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ttps://netorgft6989828-my.sharepoint.com/personal/luke_gasquip_com/Documents/Marketing/Templates/"/>
    </mc:Choice>
  </mc:AlternateContent>
  <xr:revisionPtr revIDLastSave="0" documentId="8_{C90CD288-8DD9-4B5A-B713-EE8EA9ADDB4B}" xr6:coauthVersionLast="46" xr6:coauthVersionMax="46" xr10:uidLastSave="{00000000-0000-0000-0000-000000000000}"/>
  <bookViews>
    <workbookView xWindow="-120" yWindow="-120" windowWidth="29040" windowHeight="15840" tabRatio="878" activeTab="6"/>
  </bookViews>
  <sheets>
    <sheet name="Instructions" sheetId="8" r:id="rId1"/>
    <sheet name="Version" sheetId="12" r:id="rId2"/>
    <sheet name="Guidance " sheetId="10" r:id="rId3"/>
    <sheet name="Data Export XML" sheetId="11" r:id="rId4"/>
    <sheet name="Facility Overview Information" sheetId="1" r:id="rId5"/>
    <sheet name="GIS Equipment" sheetId="5" r:id="rId6"/>
    <sheet name="SF6 Transferred" sheetId="6" r:id="rId7"/>
    <sheet name="SF6 Gas Containers" sheetId="7" r:id="rId8"/>
  </sheets>
  <externalReferences>
    <externalReference r:id="rId9"/>
  </externalReferences>
  <definedNames>
    <definedName name="Continuity">'[1]Other Lookups'!$F$2:$F$8</definedName>
    <definedName name="Direct_Delivery">'[1]Other Lookups'!$D$10:$D$13</definedName>
    <definedName name="Facility_ID">'[1]2011 EFs'!$B$6:$B$354</definedName>
    <definedName name="Facility_Name">'[1]2011 EFs'!$A$6:$A$354</definedName>
    <definedName name="Jurisdictions">'[1]Other Lookups'!$B$33:$B$54</definedName>
    <definedName name="LSE">'[1]Other Lookups'!$F$20:$F$74</definedName>
    <definedName name="Point">[1]POR.POD!$A$2:$A$900</definedName>
    <definedName name="_xlnm.Print_Area" localSheetId="0">Instructions!$C$1:$C$24</definedName>
    <definedName name="Relationship">'[1]Other Lookups'!$D$2:$D$7</definedName>
    <definedName name="Supplemental">'[1]Other Lookups'!$F$12:$F$17</definedName>
    <definedName name="Technologies">'[1]Other Lookups'!$B$2:$B$30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5" l="1"/>
  <c r="G1" i="5"/>
  <c r="F1" i="7"/>
  <c r="G1" i="7"/>
  <c r="F1" i="6"/>
  <c r="G1" i="6"/>
  <c r="B4" i="1"/>
</calcChain>
</file>

<file path=xl/sharedStrings.xml><?xml version="1.0" encoding="utf-8"?>
<sst xmlns="http://schemas.openxmlformats.org/spreadsheetml/2006/main" count="128" uniqueCount="99">
  <si>
    <t>Street:</t>
  </si>
  <si>
    <t>City:</t>
  </si>
  <si>
    <t>State</t>
  </si>
  <si>
    <t>ZIP/Postal Code:</t>
  </si>
  <si>
    <t>Preparer's Name:</t>
  </si>
  <si>
    <t>Preparer's e-Mail:</t>
  </si>
  <si>
    <t>Preparer's Phone:</t>
  </si>
  <si>
    <t>City</t>
  </si>
  <si>
    <t>GIS Equipment</t>
  </si>
  <si>
    <t>GIS Serial Number</t>
  </si>
  <si>
    <t>GIS Equipment Type</t>
  </si>
  <si>
    <t>GIS Seal Type</t>
  </si>
  <si>
    <t>GIS Manufacturer</t>
  </si>
  <si>
    <t>GIS Status</t>
  </si>
  <si>
    <t>Container ID</t>
  </si>
  <si>
    <t>Street Address</t>
  </si>
  <si>
    <t>ZIP/Postal Code</t>
  </si>
  <si>
    <t>Reporting Year:</t>
  </si>
  <si>
    <t>Entity Name:</t>
  </si>
  <si>
    <t>ARB ID:</t>
  </si>
  <si>
    <t xml:space="preserve">Today's date   </t>
  </si>
  <si>
    <t>COMPLETE REQUIRED INFORMATION AND UPLOAD SPREADSHEET TO CAL E-GGRT</t>
  </si>
  <si>
    <t>Annual SF6 Emissions (in pounds):</t>
  </si>
  <si>
    <t>Record Location (if different than physical address of entity's headquarters)</t>
  </si>
  <si>
    <t>Annual SF6 Emission Rate (as a percentage):</t>
  </si>
  <si>
    <r>
      <rPr>
        <b/>
        <sz val="10"/>
        <color indexed="10"/>
        <rFont val="Calibri"/>
        <family val="2"/>
      </rPr>
      <t>TO ADD ROW(s) TO THE TABLE USING MACROS</t>
    </r>
    <r>
      <rPr>
        <sz val="10"/>
        <color indexed="10"/>
        <rFont val="Calibri"/>
        <family val="2"/>
      </rPr>
      <t xml:space="preserve">, enter the number of rows to be added and click the Add Row(s) button.  </t>
    </r>
  </si>
  <si>
    <t>Rows to Add to the table below:</t>
  </si>
  <si>
    <r>
      <rPr>
        <b/>
        <sz val="10"/>
        <color indexed="10"/>
        <rFont val="Calibri"/>
        <family val="2"/>
      </rPr>
      <t>TO DELETE EXTRANEOUS ROWS USING MACROS</t>
    </r>
    <r>
      <rPr>
        <sz val="10"/>
        <color indexed="10"/>
        <rFont val="Calibri"/>
        <family val="2"/>
      </rPr>
      <t>, specify the row number to be deleted and click the "Delete Row" button.</t>
    </r>
  </si>
  <si>
    <t>Row to Delete from the table below:</t>
  </si>
  <si>
    <r>
      <rPr>
        <b/>
        <sz val="10"/>
        <color indexed="10"/>
        <rFont val="Calibri"/>
        <family val="2"/>
      </rPr>
      <t>NOTE:</t>
    </r>
    <r>
      <rPr>
        <sz val="10"/>
        <color indexed="10"/>
        <rFont val="Calibri"/>
        <family val="2"/>
      </rPr>
      <t xml:space="preserve"> You will need to enable macros for either button to work.  If you do not wish to enable macros, or are an expert user, please unlock the workbook by right-clicking the active worksheet and selecting "Unprotect Sheet". If you unprotect the sheet and then subsequently use the macro, this will reprotect the sheet.</t>
    </r>
  </si>
  <si>
    <r>
      <rPr>
        <b/>
        <sz val="10"/>
        <color indexed="10"/>
        <rFont val="Calibri"/>
        <family val="2"/>
      </rPr>
      <t>TO ADD ROW(s) TO THE TABLE WITHOUT USING MACROS</t>
    </r>
    <r>
      <rPr>
        <sz val="10"/>
        <color indexed="10"/>
        <rFont val="Calibri"/>
        <family val="2"/>
      </rPr>
      <t xml:space="preserve">, use one of the following methods:
  1. Insert a row or rows into the middle of the table, above the last row. </t>
    </r>
    <r>
      <rPr>
        <b/>
        <sz val="10"/>
        <color indexed="10"/>
        <rFont val="Calibri"/>
        <family val="2"/>
      </rPr>
      <t>WARNING: if you insert a row after the table, it will not properly export to XML.</t>
    </r>
    <r>
      <rPr>
        <sz val="10"/>
        <color indexed="10"/>
        <rFont val="Calibri"/>
        <family val="2"/>
      </rPr>
      <t xml:space="preserve">
  2. Drag the blue marker in the far right corner of the table down.</t>
    </r>
  </si>
  <si>
    <r>
      <rPr>
        <b/>
        <sz val="10"/>
        <color indexed="10"/>
        <rFont val="Calibri"/>
        <family val="2"/>
      </rPr>
      <t>TO DELETE ROW(s) TO THE TABLE WITHOUT USING MACROS</t>
    </r>
    <r>
      <rPr>
        <sz val="10"/>
        <color indexed="10"/>
        <rFont val="Calibri"/>
        <family val="2"/>
      </rPr>
      <t>, select the row(s) that you wish to delete, right click on and select "Delete"</t>
    </r>
  </si>
  <si>
    <t>Column1</t>
  </si>
  <si>
    <t>Column2</t>
  </si>
  <si>
    <t>Column3</t>
  </si>
  <si>
    <t>Column4</t>
  </si>
  <si>
    <t>Column5</t>
  </si>
  <si>
    <t>Column6</t>
  </si>
  <si>
    <t>Column7</t>
  </si>
  <si>
    <t>Column8</t>
  </si>
  <si>
    <t>Rows inserted below this message will not be saved in the XML upload</t>
  </si>
  <si>
    <t>Instructions for the Use of This Reporting Workbook</t>
  </si>
  <si>
    <t>This spreadsheet is protected by default and contains locked cells to ensure that the user does not inadvertently alter any of the included formulas and/or calculations. The worksheets may be unprotected by right-clicking on the tab and selecting "Unprotect Sheet". However, any modified workbook will not be accepted by the Air Resources Board for reporting purposes.</t>
  </si>
  <si>
    <t>Guidance on Data Entry</t>
  </si>
  <si>
    <t>How to Export this Workbook Data to XML</t>
  </si>
  <si>
    <t>Each individual spreadsheet includes all of the required calculations and reporting fields for the individual emission source and subsection. Cells have been color coded to indicate where user inputs are required, and where intermediate and final results of calculations can be found. The following color coding has been used:</t>
  </si>
  <si>
    <t>Light green cells require user inputs. These inputs may be text or numerical, but are required for either reporting or execution of equations.</t>
  </si>
  <si>
    <t>Grey cells are locked and may contain informational items, field descriptions, equation constants, or inputs that have been automatically calculated or transferred from previous inputs.</t>
  </si>
  <si>
    <t>White cells with red outline are locked and contain the results of individual equations and final emissions results.</t>
  </si>
  <si>
    <t>Version History</t>
  </si>
  <si>
    <t>Versions</t>
  </si>
  <si>
    <t>Date Posted</t>
  </si>
  <si>
    <t>Description</t>
  </si>
  <si>
    <t xml:space="preserve">Guidance for Completing The Workbook Templates
</t>
  </si>
  <si>
    <t xml:space="preserve">1.  Enter data below grayed column header cells with bold type.  The bold type indicates the type of data to be entered. </t>
  </si>
  <si>
    <t>2.  Review this guidance tab and examples to see the possible data types applicable in each field.</t>
  </si>
  <si>
    <t>3.  Correct entry of data.
   a. Enter data for all applicable tabs.  If you do not have data for a given worksheet, please leave the worksheet blank.
   b. Only enter data where indicated by a green box. This box indicates that these fields are mapped to the supporting xsd file.
   c. To add or remove rows follow the instructions at the top of each sheet.
   d. Once data entry is complete, remove all blank lines following the instructions at the top of each sheet.  Blank lines may result in errors during the upload process.</t>
  </si>
  <si>
    <t xml:space="preserve">4.  The spreadsheet is equipped with validation to ensure correct values.  If validation is required for a cell, a drop down box will be available. </t>
  </si>
  <si>
    <t>5.  Conditional formatting is also enabled within the workbook.  If an entry is invalid, the cell will be filled red.
     For example, if the field requires numeric values and you enter a non numeric value, the cell will be filled red.</t>
  </si>
  <si>
    <t>6.  Use caution when inserting data into the spreadsheet. When pasting copied data into a spreadsheet, use Paste Special \ Values.  Please do not delete columns of data or change on page formatting  as this may cause errors when exporting your data to XML.  If you are unable to resolve formatting errors, please dowload a new template from the reporting tool.</t>
  </si>
  <si>
    <t xml:space="preserve">Guidance for Exporting Data to XML
</t>
  </si>
  <si>
    <t>1.  Enter all data for each worksheet within the workbook where indicated. 
     Ensure that all columns of data are completed before exporting your file.  Only completed rows will be imported into the Tool.</t>
  </si>
  <si>
    <t>2.  Save your workbook.</t>
  </si>
  <si>
    <t>3.  Export Excel data to XML.</t>
  </si>
  <si>
    <r>
      <t xml:space="preserve">For Excel 2003,  select the menu </t>
    </r>
    <r>
      <rPr>
        <b/>
        <sz val="12"/>
        <rFont val="Arial"/>
        <family val="2"/>
      </rPr>
      <t xml:space="preserve">Data / XML / Export. </t>
    </r>
  </si>
  <si>
    <r>
      <t xml:space="preserve">For Excel 2007 and Excel 2010,  right click within a linked cell. Select </t>
    </r>
    <r>
      <rPr>
        <b/>
        <sz val="12"/>
        <rFont val="Arial"/>
        <family val="2"/>
      </rPr>
      <t>XML / Export.</t>
    </r>
  </si>
  <si>
    <t>4.  Provide a file name and complete the process. The generated XML file is the file that you will attach and upload within the Reporting Tool.</t>
  </si>
  <si>
    <r>
      <t xml:space="preserve">6.  Upload your newly exported XML document.  </t>
    </r>
    <r>
      <rPr>
        <b/>
        <sz val="12"/>
        <color indexed="10"/>
        <rFont val="Arial"/>
        <family val="2"/>
      </rPr>
      <t>Do not upload your Excel template.</t>
    </r>
  </si>
  <si>
    <t>7.  If successfully attached, the interface will refresh and display the newly added document. If there are problems with the xml data being uploaded, validation messages will be displayed describing the problem(s).</t>
  </si>
  <si>
    <t xml:space="preserve">The Following Tabs within this workbook contain the data entry fields for reporting GIS equipment data.  Each workbook is customized per entity type. </t>
  </si>
  <si>
    <r>
      <t xml:space="preserve">7.  If you have follow-up questions, please contact </t>
    </r>
    <r>
      <rPr>
        <b/>
        <sz val="12"/>
        <rFont val="Arial"/>
        <family val="2"/>
      </rPr>
      <t xml:space="preserve">GHGReport@arb.ca.gov, </t>
    </r>
    <r>
      <rPr>
        <sz val="12"/>
        <rFont val="Arial"/>
        <family val="2"/>
      </rPr>
      <t>and include</t>
    </r>
    <r>
      <rPr>
        <b/>
        <sz val="12"/>
        <rFont val="Arial"/>
        <family val="2"/>
      </rPr>
      <t xml:space="preserve"> "Request Assistance with SF6 GIS Data Entry" </t>
    </r>
    <r>
      <rPr>
        <sz val="12"/>
        <rFont val="Arial"/>
        <family val="2"/>
      </rPr>
      <t>in your subject line.</t>
    </r>
  </si>
  <si>
    <t>Facility Overview Information</t>
  </si>
  <si>
    <t>SF6 Transferred</t>
  </si>
  <si>
    <t>SF6 Containers</t>
  </si>
  <si>
    <t xml:space="preserve">When completed, these spreadsheets can be uploaded to Cal e-GGRT to fulfill your facility's reporting obligations. </t>
  </si>
  <si>
    <r>
      <t>§95356. Data Reporting Requirements for SF</t>
    </r>
    <r>
      <rPr>
        <b/>
        <vertAlign val="subscript"/>
        <sz val="16"/>
        <color indexed="8"/>
        <rFont val="Arial"/>
        <family val="2"/>
      </rPr>
      <t>6</t>
    </r>
    <r>
      <rPr>
        <b/>
        <sz val="16"/>
        <color indexed="8"/>
        <rFont val="Arial"/>
        <family val="2"/>
      </rPr>
      <t xml:space="preserve"> Gas Insulated Switchgear</t>
    </r>
  </si>
  <si>
    <r>
      <t xml:space="preserve">Amount Transferred 
</t>
    </r>
    <r>
      <rPr>
        <sz val="11"/>
        <color indexed="8"/>
        <rFont val="Arial"/>
        <family val="2"/>
      </rPr>
      <t>(lbs.)</t>
    </r>
  </si>
  <si>
    <r>
      <t>SF</t>
    </r>
    <r>
      <rPr>
        <b/>
        <vertAlign val="subscript"/>
        <sz val="11"/>
        <color indexed="8"/>
        <rFont val="Arial"/>
        <family val="2"/>
      </rPr>
      <t>6</t>
    </r>
    <r>
      <rPr>
        <b/>
        <sz val="11"/>
        <color indexed="8"/>
        <rFont val="Arial"/>
        <family val="2"/>
      </rPr>
      <t xml:space="preserve"> Weight in Container 
</t>
    </r>
    <r>
      <rPr>
        <sz val="11"/>
        <color indexed="8"/>
        <rFont val="Arial"/>
        <family val="2"/>
      </rPr>
      <t>(lbs.)</t>
    </r>
  </si>
  <si>
    <r>
      <t xml:space="preserve">Container Size 
</t>
    </r>
    <r>
      <rPr>
        <sz val="11"/>
        <color indexed="8"/>
        <rFont val="Arial"/>
        <family val="2"/>
      </rPr>
      <t>(SF</t>
    </r>
    <r>
      <rPr>
        <vertAlign val="subscript"/>
        <sz val="11"/>
        <color indexed="8"/>
        <rFont val="Arial"/>
        <family val="2"/>
      </rPr>
      <t>6</t>
    </r>
    <r>
      <rPr>
        <sz val="11"/>
        <color indexed="8"/>
        <rFont val="Arial"/>
        <family val="2"/>
      </rPr>
      <t xml:space="preserve"> capacity in pounds)</t>
    </r>
  </si>
  <si>
    <r>
      <t>SF</t>
    </r>
    <r>
      <rPr>
        <b/>
        <vertAlign val="subscript"/>
        <sz val="18"/>
        <color indexed="8"/>
        <rFont val="Calibri"/>
        <family val="2"/>
      </rPr>
      <t>6</t>
    </r>
    <r>
      <rPr>
        <b/>
        <sz val="18"/>
        <color indexed="8"/>
        <rFont val="Calibri"/>
        <family val="2"/>
      </rPr>
      <t xml:space="preserve"> Gas Containers</t>
    </r>
  </si>
  <si>
    <r>
      <t>For each piece of GIS equipment that SF</t>
    </r>
    <r>
      <rPr>
        <b/>
        <vertAlign val="subscript"/>
        <sz val="11"/>
        <color indexed="8"/>
        <rFont val="Arial"/>
        <family val="2"/>
      </rPr>
      <t>6</t>
    </r>
    <r>
      <rPr>
        <b/>
        <sz val="11"/>
        <color indexed="8"/>
        <rFont val="Arial"/>
        <family val="2"/>
      </rPr>
      <t xml:space="preserve"> was added to or removed from, enter the dates and amounts of SF</t>
    </r>
    <r>
      <rPr>
        <b/>
        <vertAlign val="subscript"/>
        <sz val="11"/>
        <color indexed="8"/>
        <rFont val="Arial"/>
        <family val="2"/>
      </rPr>
      <t>6</t>
    </r>
    <r>
      <rPr>
        <b/>
        <sz val="11"/>
        <color indexed="8"/>
        <rFont val="Arial"/>
        <family val="2"/>
      </rPr>
      <t xml:space="preserve"> transferred</t>
    </r>
  </si>
  <si>
    <r>
      <t>SF</t>
    </r>
    <r>
      <rPr>
        <b/>
        <vertAlign val="subscript"/>
        <sz val="18"/>
        <color indexed="8"/>
        <rFont val="Calibri"/>
        <family val="2"/>
      </rPr>
      <t>6</t>
    </r>
    <r>
      <rPr>
        <b/>
        <sz val="18"/>
        <color indexed="8"/>
        <rFont val="Calibri"/>
        <family val="2"/>
      </rPr>
      <t xml:space="preserve"> Transferred </t>
    </r>
  </si>
  <si>
    <r>
      <t>GIS SF</t>
    </r>
    <r>
      <rPr>
        <b/>
        <vertAlign val="subscript"/>
        <sz val="11"/>
        <color indexed="8"/>
        <rFont val="Arial"/>
        <family val="2"/>
      </rPr>
      <t>6</t>
    </r>
    <r>
      <rPr>
        <b/>
        <sz val="11"/>
        <color indexed="8"/>
        <rFont val="Arial"/>
        <family val="2"/>
      </rPr>
      <t xml:space="preserve"> Capacity 
</t>
    </r>
    <r>
      <rPr>
        <sz val="11"/>
        <color indexed="8"/>
        <rFont val="Arial"/>
        <family val="2"/>
      </rPr>
      <t>(lbs.)</t>
    </r>
  </si>
  <si>
    <r>
      <t>SF</t>
    </r>
    <r>
      <rPr>
        <b/>
        <vertAlign val="subscript"/>
        <sz val="18"/>
        <color indexed="8"/>
        <rFont val="Calibri"/>
        <family val="2"/>
      </rPr>
      <t>6</t>
    </r>
    <r>
      <rPr>
        <b/>
        <sz val="18"/>
        <color indexed="8"/>
        <rFont val="Calibri"/>
        <family val="2"/>
      </rPr>
      <t xml:space="preserve"> Gas Insulated Switchgear</t>
    </r>
  </si>
  <si>
    <r>
      <t xml:space="preserve">Please use this workbook to calculate and report emissions to the Air Resources Board for Electric Power Entities. The workbook contains the following individual spreadsheets, representing the required reporting elements for this sector. </t>
    </r>
    <r>
      <rPr>
        <b/>
        <sz val="11"/>
        <color indexed="8"/>
        <rFont val="Arial"/>
        <family val="2"/>
      </rPr>
      <t>Click the button below to be brought to the corresponding worksheet.</t>
    </r>
  </si>
  <si>
    <t>Original workbook</t>
  </si>
  <si>
    <t xml:space="preserve">5.  Within Cal e-GGRT, navigate to the SF6 GIS overview page for your facility
</t>
  </si>
  <si>
    <t>Cal e-GGRT R.02</t>
  </si>
  <si>
    <r>
      <t xml:space="preserve">GIS Voltage Capacity
</t>
    </r>
    <r>
      <rPr>
        <sz val="11"/>
        <color indexed="8"/>
        <rFont val="Arial"/>
        <family val="2"/>
      </rPr>
      <t>(kilovolts, kV)</t>
    </r>
  </si>
  <si>
    <t>Reason for Weighing Container</t>
  </si>
  <si>
    <r>
      <t xml:space="preserve">Date Container Weighed </t>
    </r>
    <r>
      <rPr>
        <sz val="11"/>
        <color indexed="8"/>
        <rFont val="Arial"/>
        <family val="2"/>
      </rPr>
      <t>(mm/dd/yyyy)</t>
    </r>
  </si>
  <si>
    <t>Column62</t>
  </si>
  <si>
    <t>Column73</t>
  </si>
  <si>
    <t>Added two columns to the SF6 Gas Containers tab (Date Container Weighed and Reason for Weighing Container)</t>
  </si>
  <si>
    <t>Cal e-GGRT R.03</t>
  </si>
  <si>
    <t>Cal e-GGRT R.01</t>
  </si>
  <si>
    <t>GIS Date Manufactured
(mm/dd/yyyy)</t>
  </si>
  <si>
    <t>Date SF6 Transferred
(mm/dd/yyyy)</t>
  </si>
  <si>
    <t>Updated workbook formatting and added XML mapping for automated upload.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</si>
</sst>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m/d/yyyy;@"/>
  </numFmts>
  <fonts count="43" x14ac:knownFonts="1">
    <font>
      <sz val="11"/>
      <color theme="1"/>
      <name val="Calibri"/>
      <family val="2"/>
      <scheme val="minor"/>
    </font>
    <font>
      <sz val="11"/>
      <color indexed="8"/>
      <name val="Arial"/>
      <family val="2"/>
    </font>
    <font>
      <b/>
      <sz val="14"/>
      <name val="Arial"/>
      <family val="2"/>
    </font>
    <font>
      <vertAlign val="subscript"/>
      <sz val="11"/>
      <color indexed="8"/>
      <name val="Arial"/>
      <family val="2"/>
    </font>
    <font>
      <b/>
      <sz val="11"/>
      <color indexed="8"/>
      <name val="Arial"/>
      <family val="2"/>
    </font>
    <font>
      <sz val="10"/>
      <color indexed="10"/>
      <name val="Calibri"/>
      <family val="2"/>
    </font>
    <font>
      <b/>
      <sz val="10"/>
      <color indexed="10"/>
      <name val="Calibri"/>
      <family val="2"/>
    </font>
    <font>
      <sz val="11"/>
      <color indexed="8"/>
      <name val="Calibri"/>
      <family val="2"/>
    </font>
    <font>
      <b/>
      <sz val="11"/>
      <color indexed="8"/>
      <name val="Arial"/>
      <family val="2"/>
    </font>
    <font>
      <b/>
      <vertAlign val="subscript"/>
      <sz val="11"/>
      <color indexed="8"/>
      <name val="Arial"/>
      <family val="2"/>
    </font>
    <font>
      <b/>
      <sz val="18"/>
      <color indexed="8"/>
      <name val="Calibri"/>
      <family val="2"/>
    </font>
    <font>
      <b/>
      <sz val="16"/>
      <color indexed="8"/>
      <name val="Arial"/>
      <family val="2"/>
    </font>
    <font>
      <b/>
      <u/>
      <sz val="11"/>
      <color indexed="8"/>
      <name val="Arial"/>
      <family val="2"/>
    </font>
    <font>
      <b/>
      <sz val="11"/>
      <color indexed="10"/>
      <name val="Arial"/>
      <family val="2"/>
    </font>
    <font>
      <sz val="12"/>
      <color indexed="9"/>
      <name val="Arial"/>
      <family val="2"/>
    </font>
    <font>
      <sz val="10"/>
      <name val="Arial"/>
      <family val="2"/>
    </font>
    <font>
      <sz val="11"/>
      <color indexed="8"/>
      <name val="Calibri"/>
      <family val="2"/>
    </font>
    <font>
      <sz val="14"/>
      <name val="Arial"/>
      <family val="2"/>
    </font>
    <font>
      <b/>
      <sz val="10"/>
      <color indexed="10"/>
      <name val="Arial"/>
      <family val="2"/>
    </font>
    <font>
      <sz val="12"/>
      <name val="Arial"/>
      <family val="2"/>
    </font>
    <font>
      <b/>
      <sz val="12"/>
      <color indexed="10"/>
      <name val="Arial"/>
      <family val="2"/>
    </font>
    <font>
      <b/>
      <sz val="12"/>
      <name val="Arial"/>
      <family val="2"/>
    </font>
    <font>
      <b/>
      <sz val="10"/>
      <name val="Arial"/>
      <family val="2"/>
    </font>
    <font>
      <b/>
      <vertAlign val="subscript"/>
      <sz val="16"/>
      <color indexed="8"/>
      <name val="Arial"/>
      <family val="2"/>
    </font>
    <font>
      <b/>
      <vertAlign val="subscript"/>
      <sz val="18"/>
      <color indexed="8"/>
      <name val="Calibri"/>
      <family val="2"/>
    </font>
    <font>
      <b/>
      <vertAlign val="subscript"/>
      <sz val="11"/>
      <color indexed="8"/>
      <name val="Arial"/>
      <family val="2"/>
    </font>
    <font>
      <sz val="11"/>
      <color indexed="8"/>
      <name val="Arial"/>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rgb="FFFF0000"/>
      <name val="Arial"/>
      <family val="2"/>
    </font>
    <font>
      <sz val="11"/>
      <color rgb="FF000000"/>
      <name val="Arial"/>
      <family val="2"/>
    </font>
    <font>
      <b/>
      <sz val="11"/>
      <color rgb="FF000000"/>
      <name val="Arial"/>
      <family val="2"/>
    </font>
    <font>
      <sz val="11"/>
      <color theme="1"/>
      <name val="Calibri"/>
      <family val="2"/>
    </font>
    <font>
      <b/>
      <sz val="11"/>
      <color theme="1"/>
      <name val="Arial"/>
      <family val="2"/>
    </font>
    <font>
      <b/>
      <sz val="14"/>
      <color indexed="8"/>
      <name val="Calibri"/>
      <family val="2"/>
      <scheme val="minor"/>
    </font>
    <font>
      <b/>
      <sz val="12"/>
      <color indexed="8"/>
      <name val="Calibri"/>
      <family val="2"/>
      <scheme val="minor"/>
    </font>
    <font>
      <sz val="10"/>
      <color theme="1"/>
      <name val="Calibri"/>
      <family val="2"/>
      <scheme val="minor"/>
    </font>
    <font>
      <sz val="10"/>
      <color rgb="FFFF0000"/>
      <name val="Calibri"/>
      <family val="2"/>
      <scheme val="minor"/>
    </font>
    <font>
      <sz val="12"/>
      <color theme="1"/>
      <name val="Arial"/>
      <family val="2"/>
    </font>
    <font>
      <b/>
      <sz val="13"/>
      <color rgb="FFFF0000"/>
      <name val="Cambria"/>
      <family val="1"/>
    </font>
  </fonts>
  <fills count="13">
    <fill>
      <patternFill patternType="none"/>
    </fill>
    <fill>
      <patternFill patternType="gray125"/>
    </fill>
    <fill>
      <patternFill patternType="solid">
        <fgColor indexed="9"/>
        <bgColor indexed="64"/>
      </patternFill>
    </fill>
    <fill>
      <patternFill patternType="solid">
        <fgColor rgb="FFA5A5A5"/>
      </patternFill>
    </fill>
    <fill>
      <patternFill patternType="solid">
        <fgColor rgb="FFBFBFBF"/>
        <bgColor rgb="FF000000"/>
      </patternFill>
    </fill>
    <fill>
      <patternFill patternType="solid">
        <fgColor rgb="FF99CCFF"/>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rgb="FF000000"/>
      </patternFill>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10"/>
      </left>
      <right style="medium">
        <color indexed="10"/>
      </right>
      <top style="medium">
        <color indexed="10"/>
      </top>
      <bottom style="medium">
        <color indexed="1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s>
  <cellStyleXfs count="11">
    <xf numFmtId="0" fontId="0" fillId="0" borderId="0"/>
    <xf numFmtId="0" fontId="29" fillId="3" borderId="44"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0" fontId="15" fillId="0" borderId="0"/>
    <xf numFmtId="9" fontId="2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cellStyleXfs>
  <cellXfs count="156">
    <xf numFmtId="0" fontId="0" fillId="0" borderId="0" xfId="0"/>
    <xf numFmtId="0" fontId="31" fillId="0" borderId="0" xfId="0" applyFont="1" applyProtection="1"/>
    <xf numFmtId="0" fontId="32" fillId="0" borderId="0" xfId="0" applyFont="1" applyAlignment="1" applyProtection="1">
      <alignment vertical="center"/>
    </xf>
    <xf numFmtId="0" fontId="1" fillId="0" borderId="0" xfId="0" applyFont="1" applyAlignment="1" applyProtection="1">
      <alignment horizontal="right" vertical="center"/>
    </xf>
    <xf numFmtId="14" fontId="1" fillId="0" borderId="0" xfId="0" applyNumberFormat="1" applyFont="1" applyAlignment="1" applyProtection="1">
      <alignment horizontal="left"/>
    </xf>
    <xf numFmtId="0" fontId="33" fillId="4" borderId="1" xfId="0" applyFont="1" applyFill="1" applyBorder="1" applyProtection="1"/>
    <xf numFmtId="0" fontId="33" fillId="4" borderId="2" xfId="0" applyFont="1" applyFill="1" applyBorder="1" applyProtection="1"/>
    <xf numFmtId="0" fontId="0" fillId="0" borderId="3" xfId="0" applyBorder="1"/>
    <xf numFmtId="0" fontId="0" fillId="0" borderId="4" xfId="0" applyBorder="1"/>
    <xf numFmtId="0" fontId="34" fillId="0" borderId="3" xfId="0" applyFont="1" applyBorder="1"/>
    <xf numFmtId="0" fontId="35" fillId="0" borderId="4" xfId="0" applyFont="1" applyBorder="1"/>
    <xf numFmtId="0" fontId="33" fillId="4" borderId="5" xfId="0" applyFont="1" applyFill="1" applyBorder="1" applyProtection="1"/>
    <xf numFmtId="0" fontId="2" fillId="0" borderId="0" xfId="0" applyFont="1" applyProtection="1"/>
    <xf numFmtId="0" fontId="0" fillId="0" borderId="0" xfId="0" applyBorder="1"/>
    <xf numFmtId="0" fontId="36" fillId="0" borderId="3" xfId="0" applyFont="1" applyBorder="1"/>
    <xf numFmtId="0" fontId="1" fillId="5" borderId="6" xfId="0" applyNumberFormat="1" applyFont="1" applyFill="1" applyBorder="1" applyAlignment="1" applyProtection="1">
      <alignment horizontal="center" wrapText="1"/>
      <protection locked="0"/>
    </xf>
    <xf numFmtId="166" fontId="1" fillId="5" borderId="6" xfId="0" applyNumberFormat="1" applyFont="1" applyFill="1" applyBorder="1" applyAlignment="1" applyProtection="1">
      <alignment horizontal="center" wrapText="1"/>
      <protection locked="0"/>
    </xf>
    <xf numFmtId="164" fontId="1" fillId="5" borderId="6" xfId="0" applyNumberFormat="1" applyFont="1" applyFill="1" applyBorder="1" applyAlignment="1" applyProtection="1">
      <alignment horizontal="center" wrapText="1"/>
      <protection locked="0"/>
    </xf>
    <xf numFmtId="0" fontId="37" fillId="0" borderId="7" xfId="0" applyFont="1" applyBorder="1" applyAlignment="1" applyProtection="1">
      <alignment horizontal="center" vertical="center" wrapText="1"/>
      <protection locked="0"/>
    </xf>
    <xf numFmtId="0" fontId="1" fillId="5" borderId="8" xfId="0" applyNumberFormat="1" applyFont="1" applyFill="1" applyBorder="1" applyAlignment="1" applyProtection="1">
      <alignment horizontal="center" wrapText="1"/>
      <protection locked="0"/>
    </xf>
    <xf numFmtId="164" fontId="1" fillId="5" borderId="9" xfId="0" applyNumberFormat="1" applyFont="1" applyFill="1" applyBorder="1" applyAlignment="1" applyProtection="1">
      <alignment horizontal="center" wrapText="1"/>
      <protection locked="0"/>
    </xf>
    <xf numFmtId="0" fontId="1" fillId="5" borderId="9" xfId="0" applyNumberFormat="1" applyFont="1" applyFill="1" applyBorder="1" applyAlignment="1" applyProtection="1">
      <alignment horizontal="center" wrapText="1"/>
      <protection locked="0"/>
    </xf>
    <xf numFmtId="164" fontId="1" fillId="5" borderId="10" xfId="0" applyNumberFormat="1" applyFont="1" applyFill="1" applyBorder="1" applyAlignment="1" applyProtection="1">
      <alignment horizontal="center" wrapText="1"/>
      <protection locked="0"/>
    </xf>
    <xf numFmtId="166" fontId="1" fillId="5" borderId="9" xfId="0" applyNumberFormat="1" applyFont="1" applyFill="1" applyBorder="1" applyAlignment="1" applyProtection="1">
      <alignment horizontal="center" wrapText="1"/>
      <protection locked="0"/>
    </xf>
    <xf numFmtId="164" fontId="1" fillId="5" borderId="6" xfId="0" applyNumberFormat="1" applyFont="1" applyFill="1" applyBorder="1" applyAlignment="1" applyProtection="1">
      <alignment horizontal="left" wrapText="1"/>
      <protection locked="0"/>
    </xf>
    <xf numFmtId="0" fontId="28" fillId="0" borderId="0" xfId="0" applyFont="1"/>
    <xf numFmtId="0" fontId="30" fillId="0" borderId="0" xfId="0" applyFont="1"/>
    <xf numFmtId="0" fontId="0" fillId="0" borderId="0" xfId="0" applyAlignment="1">
      <alignment horizontal="center"/>
    </xf>
    <xf numFmtId="164" fontId="1" fillId="6" borderId="6" xfId="0" applyNumberFormat="1" applyFont="1" applyFill="1" applyBorder="1" applyAlignment="1" applyProtection="1">
      <alignment horizontal="center" wrapText="1"/>
      <protection locked="0"/>
    </xf>
    <xf numFmtId="164" fontId="1" fillId="6" borderId="11" xfId="0" applyNumberFormat="1" applyFont="1" applyFill="1" applyBorder="1" applyAlignment="1" applyProtection="1">
      <alignment horizontal="center" wrapText="1"/>
      <protection locked="0"/>
    </xf>
    <xf numFmtId="166" fontId="1" fillId="6" borderId="6" xfId="0" applyNumberFormat="1" applyFont="1" applyFill="1" applyBorder="1" applyAlignment="1" applyProtection="1">
      <alignment horizontal="center" wrapText="1"/>
      <protection locked="0"/>
    </xf>
    <xf numFmtId="164" fontId="1" fillId="6" borderId="6" xfId="0" applyNumberFormat="1" applyFont="1" applyFill="1" applyBorder="1" applyAlignment="1" applyProtection="1">
      <alignment horizontal="left" wrapText="1"/>
      <protection locked="0"/>
    </xf>
    <xf numFmtId="0" fontId="8" fillId="7" borderId="6" xfId="0" applyFont="1" applyFill="1" applyBorder="1" applyAlignment="1" applyProtection="1">
      <alignment horizontal="center" wrapText="1"/>
    </xf>
    <xf numFmtId="0" fontId="8" fillId="7" borderId="2" xfId="0" applyFont="1" applyFill="1" applyBorder="1" applyAlignment="1" applyProtection="1">
      <alignment horizontal="center" wrapText="1"/>
    </xf>
    <xf numFmtId="0" fontId="38" fillId="8" borderId="12" xfId="0" applyFont="1" applyFill="1" applyBorder="1" applyAlignment="1" applyProtection="1">
      <alignment vertical="center"/>
    </xf>
    <xf numFmtId="0" fontId="38" fillId="8" borderId="13" xfId="0" applyFont="1" applyFill="1" applyBorder="1" applyAlignment="1" applyProtection="1">
      <alignment vertical="center"/>
    </xf>
    <xf numFmtId="0" fontId="39" fillId="0" borderId="14" xfId="0" applyFont="1" applyBorder="1" applyAlignment="1"/>
    <xf numFmtId="0" fontId="39" fillId="0" borderId="15" xfId="0" applyFont="1" applyBorder="1" applyAlignment="1"/>
    <xf numFmtId="0" fontId="39" fillId="0" borderId="16" xfId="0" applyFont="1" applyBorder="1" applyAlignment="1"/>
    <xf numFmtId="0" fontId="39" fillId="0" borderId="17" xfId="0" applyFont="1" applyBorder="1" applyAlignment="1"/>
    <xf numFmtId="1" fontId="40" fillId="9" borderId="18" xfId="0" applyNumberFormat="1" applyFont="1" applyFill="1" applyBorder="1" applyAlignment="1" applyProtection="1">
      <alignment vertical="center" wrapText="1"/>
    </xf>
    <xf numFmtId="0" fontId="38" fillId="8" borderId="19" xfId="0" applyFont="1" applyFill="1" applyBorder="1" applyAlignment="1" applyProtection="1">
      <alignment vertical="center"/>
    </xf>
    <xf numFmtId="0" fontId="38" fillId="8" borderId="20" xfId="0" applyFont="1" applyFill="1" applyBorder="1" applyAlignment="1" applyProtection="1">
      <alignment vertical="center"/>
    </xf>
    <xf numFmtId="0" fontId="37" fillId="0" borderId="21" xfId="0" applyFont="1" applyBorder="1" applyAlignment="1" applyProtection="1">
      <alignment horizontal="center" vertical="center" wrapText="1"/>
      <protection locked="0"/>
    </xf>
    <xf numFmtId="0" fontId="39" fillId="0" borderId="22" xfId="0" applyFont="1" applyBorder="1" applyAlignment="1"/>
    <xf numFmtId="0" fontId="39" fillId="0" borderId="23" xfId="0" applyFont="1" applyBorder="1" applyAlignment="1"/>
    <xf numFmtId="0" fontId="10" fillId="0" borderId="0" xfId="0" applyFont="1"/>
    <xf numFmtId="0" fontId="39" fillId="0" borderId="24" xfId="0" applyFont="1" applyBorder="1" applyAlignment="1"/>
    <xf numFmtId="0" fontId="11" fillId="0" borderId="0" xfId="0" applyFont="1" applyBorder="1" applyAlignment="1">
      <alignment horizontal="center" wrapText="1"/>
    </xf>
    <xf numFmtId="0" fontId="0" fillId="8" borderId="25" xfId="0" applyFill="1" applyBorder="1"/>
    <xf numFmtId="0" fontId="0" fillId="8" borderId="20" xfId="0" applyFill="1" applyBorder="1"/>
    <xf numFmtId="0" fontId="0" fillId="8" borderId="26" xfId="0" applyFill="1" applyBorder="1"/>
    <xf numFmtId="0" fontId="0" fillId="8" borderId="3" xfId="0" applyFill="1" applyBorder="1"/>
    <xf numFmtId="0" fontId="12" fillId="8" borderId="0" xfId="0" applyFont="1" applyFill="1" applyBorder="1"/>
    <xf numFmtId="0" fontId="0" fillId="8" borderId="4" xfId="0" applyFill="1" applyBorder="1"/>
    <xf numFmtId="0" fontId="13" fillId="8" borderId="0" xfId="0" applyNumberFormat="1" applyFont="1" applyFill="1" applyBorder="1" applyAlignment="1">
      <alignment wrapText="1"/>
    </xf>
    <xf numFmtId="0" fontId="1" fillId="8" borderId="0" xfId="0" applyFont="1" applyFill="1" applyBorder="1" applyAlignment="1">
      <alignment wrapText="1"/>
    </xf>
    <xf numFmtId="0" fontId="14" fillId="3" borderId="44" xfId="1" applyFont="1" applyAlignment="1" applyProtection="1">
      <alignment horizontal="left" vertical="center" wrapText="1" indent="2"/>
    </xf>
    <xf numFmtId="0" fontId="14" fillId="3" borderId="44" xfId="1" applyFont="1" applyAlignment="1" applyProtection="1">
      <alignment horizontal="left" vertical="center" wrapText="1" indent="4"/>
    </xf>
    <xf numFmtId="0" fontId="1" fillId="8" borderId="0" xfId="0" applyFont="1" applyFill="1" applyBorder="1" applyAlignment="1">
      <alignment horizontal="left" vertical="center" wrapText="1" indent="4"/>
    </xf>
    <xf numFmtId="0" fontId="1" fillId="10" borderId="6" xfId="0" applyFont="1" applyFill="1" applyBorder="1" applyAlignment="1">
      <alignment vertical="top" wrapText="1"/>
    </xf>
    <xf numFmtId="164" fontId="1" fillId="2" borderId="27" xfId="0" applyNumberFormat="1" applyFont="1" applyFill="1" applyBorder="1" applyAlignment="1">
      <alignment horizontal="left" wrapText="1"/>
    </xf>
    <xf numFmtId="164" fontId="1" fillId="8" borderId="0" xfId="0" applyNumberFormat="1" applyFont="1" applyFill="1" applyBorder="1" applyAlignment="1">
      <alignment horizontal="left" wrapText="1"/>
    </xf>
    <xf numFmtId="0" fontId="0" fillId="8" borderId="28" xfId="0" applyFill="1" applyBorder="1"/>
    <xf numFmtId="0" fontId="0" fillId="8" borderId="29" xfId="0" applyFill="1" applyBorder="1" applyAlignment="1">
      <alignment wrapText="1"/>
    </xf>
    <xf numFmtId="0" fontId="0" fillId="8" borderId="30" xfId="0" applyFill="1" applyBorder="1"/>
    <xf numFmtId="0" fontId="0" fillId="0" borderId="0" xfId="0" applyAlignment="1">
      <alignment wrapText="1"/>
    </xf>
    <xf numFmtId="0" fontId="17" fillId="8" borderId="31" xfId="5" applyFont="1" applyFill="1" applyBorder="1" applyAlignment="1">
      <alignment horizontal="center" vertical="center" wrapText="1"/>
    </xf>
    <xf numFmtId="0" fontId="41" fillId="0" borderId="6" xfId="0" applyFont="1" applyBorder="1" applyAlignment="1">
      <alignment horizontal="center" vertical="top" wrapText="1"/>
    </xf>
    <xf numFmtId="14" fontId="41" fillId="0" borderId="6" xfId="0" applyNumberFormat="1" applyFont="1" applyBorder="1" applyAlignment="1">
      <alignment horizontal="center" vertical="top" wrapText="1"/>
    </xf>
    <xf numFmtId="0" fontId="31" fillId="0" borderId="6" xfId="0" applyFont="1" applyBorder="1" applyAlignment="1">
      <alignment horizontal="left" wrapText="1"/>
    </xf>
    <xf numFmtId="0" fontId="15" fillId="0" borderId="0" xfId="5" applyFont="1"/>
    <xf numFmtId="0" fontId="15" fillId="0" borderId="0" xfId="5"/>
    <xf numFmtId="0" fontId="18" fillId="0" borderId="0" xfId="5" applyFont="1"/>
    <xf numFmtId="0" fontId="18" fillId="0" borderId="0" xfId="5" applyFont="1" applyAlignment="1">
      <alignment horizontal="left"/>
    </xf>
    <xf numFmtId="0" fontId="22" fillId="0" borderId="0" xfId="5" applyFont="1" applyFill="1" applyAlignment="1">
      <alignment vertical="top"/>
    </xf>
    <xf numFmtId="0" fontId="15" fillId="0" borderId="0" xfId="5" applyFont="1" applyFill="1"/>
    <xf numFmtId="0" fontId="19" fillId="0" borderId="0" xfId="5" applyFont="1"/>
    <xf numFmtId="0" fontId="19" fillId="8" borderId="3" xfId="5" applyFont="1" applyFill="1" applyBorder="1" applyAlignment="1">
      <alignment horizontal="left" vertical="top"/>
    </xf>
    <xf numFmtId="0" fontId="19" fillId="8" borderId="0" xfId="5" applyFont="1" applyFill="1" applyBorder="1" applyAlignment="1">
      <alignment horizontal="left" vertical="top"/>
    </xf>
    <xf numFmtId="0" fontId="19" fillId="8" borderId="4" xfId="5" applyFont="1" applyFill="1" applyBorder="1" applyAlignment="1">
      <alignment horizontal="left" vertical="top"/>
    </xf>
    <xf numFmtId="0" fontId="21" fillId="8" borderId="3" xfId="5" applyFont="1" applyFill="1" applyBorder="1" applyAlignment="1">
      <alignment horizontal="left" vertical="top" wrapText="1"/>
    </xf>
    <xf numFmtId="0" fontId="21" fillId="8" borderId="0" xfId="5" applyFont="1" applyFill="1" applyBorder="1" applyAlignment="1">
      <alignment horizontal="left" vertical="top"/>
    </xf>
    <xf numFmtId="0" fontId="21" fillId="8" borderId="4" xfId="5" applyFont="1" applyFill="1" applyBorder="1" applyAlignment="1">
      <alignment horizontal="left" vertical="top"/>
    </xf>
    <xf numFmtId="0" fontId="19" fillId="8" borderId="28" xfId="5" applyFont="1" applyFill="1" applyBorder="1" applyAlignment="1">
      <alignment horizontal="left" vertical="top" wrapText="1"/>
    </xf>
    <xf numFmtId="0" fontId="19" fillId="8" borderId="29" xfId="5" applyFont="1" applyFill="1" applyBorder="1" applyAlignment="1">
      <alignment horizontal="left" vertical="top" wrapText="1"/>
    </xf>
    <xf numFmtId="0" fontId="19" fillId="8" borderId="30" xfId="5" applyFont="1" applyFill="1" applyBorder="1" applyAlignment="1">
      <alignment horizontal="left" vertical="top" wrapText="1"/>
    </xf>
    <xf numFmtId="0" fontId="19" fillId="0" borderId="0" xfId="5" applyFont="1" applyFill="1"/>
    <xf numFmtId="164" fontId="33" fillId="11" borderId="32" xfId="0" applyNumberFormat="1" applyFont="1" applyFill="1" applyBorder="1" applyAlignment="1" applyProtection="1">
      <alignment horizontal="center" wrapText="1"/>
      <protection locked="0"/>
    </xf>
    <xf numFmtId="165" fontId="33" fillId="11" borderId="33" xfId="0" applyNumberFormat="1" applyFont="1" applyFill="1" applyBorder="1" applyAlignment="1" applyProtection="1">
      <alignment horizontal="center" wrapText="1"/>
      <protection locked="0"/>
    </xf>
    <xf numFmtId="14" fontId="1" fillId="0" borderId="0" xfId="0" applyNumberFormat="1" applyFont="1" applyProtection="1"/>
    <xf numFmtId="49" fontId="33" fillId="11" borderId="34" xfId="0" applyNumberFormat="1" applyFont="1" applyFill="1" applyBorder="1" applyAlignment="1" applyProtection="1">
      <alignment horizontal="center" wrapText="1"/>
      <protection locked="0"/>
    </xf>
    <xf numFmtId="49" fontId="33" fillId="11" borderId="32" xfId="0" applyNumberFormat="1" applyFont="1" applyFill="1" applyBorder="1" applyAlignment="1" applyProtection="1">
      <alignment horizontal="center" wrapText="1"/>
      <protection locked="0"/>
    </xf>
    <xf numFmtId="49" fontId="33" fillId="11" borderId="33" xfId="0" applyNumberFormat="1" applyFont="1" applyFill="1" applyBorder="1" applyAlignment="1" applyProtection="1">
      <alignment horizontal="center" wrapText="1"/>
      <protection locked="0"/>
    </xf>
    <xf numFmtId="49" fontId="1" fillId="6" borderId="6" xfId="0" applyNumberFormat="1" applyFont="1" applyFill="1" applyBorder="1" applyAlignment="1" applyProtection="1">
      <alignment horizontal="center" wrapText="1"/>
      <protection locked="0"/>
    </xf>
    <xf numFmtId="49" fontId="1" fillId="6" borderId="6" xfId="0" applyNumberFormat="1" applyFont="1" applyFill="1" applyBorder="1" applyAlignment="1" applyProtection="1">
      <alignment horizontal="left" wrapText="1"/>
      <protection locked="0"/>
    </xf>
    <xf numFmtId="0" fontId="4" fillId="7" borderId="6" xfId="0" applyFont="1" applyFill="1" applyBorder="1" applyAlignment="1" applyProtection="1">
      <alignment horizontal="center" wrapText="1"/>
    </xf>
    <xf numFmtId="4" fontId="1" fillId="6" borderId="6" xfId="0" applyNumberFormat="1" applyFont="1" applyFill="1" applyBorder="1" applyAlignment="1" applyProtection="1">
      <alignment horizontal="center" wrapText="1"/>
      <protection locked="0"/>
    </xf>
    <xf numFmtId="0" fontId="1" fillId="6" borderId="6" xfId="0" applyNumberFormat="1" applyFont="1" applyFill="1" applyBorder="1" applyAlignment="1" applyProtection="1">
      <alignment horizontal="center" wrapText="1"/>
      <protection locked="0"/>
    </xf>
    <xf numFmtId="0" fontId="42" fillId="12" borderId="12" xfId="0" applyFont="1" applyFill="1" applyBorder="1" applyAlignment="1">
      <alignment horizontal="left"/>
    </xf>
    <xf numFmtId="0" fontId="42" fillId="12" borderId="19" xfId="0" applyFont="1" applyFill="1" applyBorder="1" applyAlignment="1">
      <alignment horizontal="left"/>
    </xf>
    <xf numFmtId="0" fontId="33" fillId="11" borderId="34" xfId="0" applyNumberFormat="1" applyFont="1" applyFill="1" applyBorder="1" applyAlignment="1" applyProtection="1">
      <alignment horizontal="center" wrapText="1"/>
      <protection locked="0"/>
    </xf>
    <xf numFmtId="0" fontId="42" fillId="12" borderId="35" xfId="0" applyFont="1" applyFill="1" applyBorder="1" applyAlignment="1">
      <alignment horizontal="left"/>
    </xf>
    <xf numFmtId="0" fontId="42" fillId="12" borderId="36" xfId="0" applyFont="1" applyFill="1" applyBorder="1" applyAlignment="1">
      <alignment horizontal="left" wrapText="1"/>
    </xf>
    <xf numFmtId="1" fontId="1" fillId="6" borderId="6" xfId="0" applyNumberFormat="1" applyFont="1" applyFill="1" applyBorder="1" applyAlignment="1" applyProtection="1">
      <alignment horizontal="center" wrapText="1"/>
      <protection locked="0"/>
    </xf>
    <xf numFmtId="1" fontId="1" fillId="6" borderId="37" xfId="0" applyNumberFormat="1" applyFont="1" applyFill="1" applyBorder="1" applyAlignment="1" applyProtection="1">
      <alignment horizontal="center" wrapText="1"/>
      <protection locked="0"/>
    </xf>
    <xf numFmtId="164" fontId="1" fillId="6" borderId="11" xfId="0" applyNumberFormat="1" applyFont="1" applyFill="1" applyBorder="1" applyAlignment="1" applyProtection="1">
      <alignment horizontal="left" wrapText="1"/>
      <protection locked="0"/>
    </xf>
    <xf numFmtId="49" fontId="1" fillId="6" borderId="9" xfId="0" applyNumberFormat="1" applyFont="1" applyFill="1" applyBorder="1" applyAlignment="1" applyProtection="1">
      <alignment horizontal="center" wrapText="1"/>
      <protection locked="0"/>
    </xf>
    <xf numFmtId="0" fontId="41" fillId="0" borderId="31" xfId="0" applyFont="1" applyBorder="1" applyAlignment="1">
      <alignment horizontal="center" vertical="top" wrapText="1"/>
    </xf>
    <xf numFmtId="14" fontId="41" fillId="0" borderId="31" xfId="0" applyNumberFormat="1" applyFont="1" applyBorder="1" applyAlignment="1">
      <alignment horizontal="center" vertical="top" wrapText="1"/>
    </xf>
    <xf numFmtId="0" fontId="31" fillId="0" borderId="31" xfId="0" applyFont="1" applyBorder="1" applyAlignment="1">
      <alignment horizontal="left" wrapText="1"/>
    </xf>
    <xf numFmtId="166" fontId="1" fillId="6" borderId="9" xfId="0" applyNumberFormat="1" applyFont="1" applyFill="1" applyBorder="1" applyAlignment="1" applyProtection="1">
      <alignment horizontal="center" wrapText="1"/>
      <protection locked="0"/>
    </xf>
    <xf numFmtId="1" fontId="26" fillId="6" borderId="37" xfId="0" applyNumberFormat="1" applyFont="1" applyFill="1" applyBorder="1" applyAlignment="1" applyProtection="1">
      <alignment horizontal="center" wrapText="1"/>
      <protection locked="0"/>
    </xf>
    <xf numFmtId="166" fontId="26" fillId="6" borderId="6" xfId="0" applyNumberFormat="1" applyFont="1" applyFill="1" applyBorder="1" applyAlignment="1" applyProtection="1">
      <alignment horizontal="center" wrapText="1"/>
      <protection locked="0"/>
    </xf>
    <xf numFmtId="164" fontId="26" fillId="6" borderId="11" xfId="0" applyNumberFormat="1" applyFont="1" applyFill="1" applyBorder="1" applyAlignment="1" applyProtection="1">
      <alignment horizontal="center" wrapText="1"/>
      <protection locked="0"/>
    </xf>
    <xf numFmtId="0" fontId="11" fillId="0" borderId="0" xfId="0" applyFont="1" applyBorder="1" applyAlignment="1">
      <alignment horizontal="center" wrapText="1"/>
    </xf>
    <xf numFmtId="0" fontId="19" fillId="8" borderId="3" xfId="5" applyFont="1" applyFill="1" applyBorder="1" applyAlignment="1">
      <alignment horizontal="left" vertical="top" wrapText="1"/>
    </xf>
    <xf numFmtId="0" fontId="19" fillId="8" borderId="0" xfId="5" applyFont="1" applyFill="1" applyBorder="1" applyAlignment="1">
      <alignment horizontal="left" vertical="top" wrapText="1"/>
    </xf>
    <xf numFmtId="0" fontId="19" fillId="8" borderId="4" xfId="5" applyFont="1" applyFill="1" applyBorder="1" applyAlignment="1">
      <alignment horizontal="left" vertical="top" wrapText="1"/>
    </xf>
    <xf numFmtId="0" fontId="20" fillId="8" borderId="3" xfId="5" applyFont="1" applyFill="1" applyBorder="1" applyAlignment="1">
      <alignment horizontal="left" vertical="top" wrapText="1"/>
    </xf>
    <xf numFmtId="0" fontId="19" fillId="8" borderId="28" xfId="5" applyFont="1" applyFill="1" applyBorder="1" applyAlignment="1">
      <alignment horizontal="left" vertical="top" wrapText="1"/>
    </xf>
    <xf numFmtId="0" fontId="19" fillId="8" borderId="29" xfId="5" applyFont="1" applyFill="1" applyBorder="1" applyAlignment="1">
      <alignment horizontal="left" vertical="top" wrapText="1"/>
    </xf>
    <xf numFmtId="0" fontId="19" fillId="8" borderId="30" xfId="5" applyFont="1" applyFill="1" applyBorder="1" applyAlignment="1">
      <alignment horizontal="left" vertical="top" wrapText="1"/>
    </xf>
    <xf numFmtId="0" fontId="2" fillId="8" borderId="12" xfId="5" applyFont="1" applyFill="1" applyBorder="1" applyAlignment="1">
      <alignment horizontal="left" vertical="top" wrapText="1"/>
    </xf>
    <xf numFmtId="0" fontId="2" fillId="8" borderId="19" xfId="5" applyFont="1" applyFill="1" applyBorder="1" applyAlignment="1">
      <alignment horizontal="left" vertical="top" wrapText="1"/>
    </xf>
    <xf numFmtId="0" fontId="2" fillId="8" borderId="13" xfId="5" applyFont="1" applyFill="1" applyBorder="1" applyAlignment="1">
      <alignment horizontal="left" vertical="top" wrapText="1"/>
    </xf>
    <xf numFmtId="0" fontId="19" fillId="8" borderId="25" xfId="5" applyFont="1" applyFill="1" applyBorder="1" applyAlignment="1">
      <alignment horizontal="left" vertical="top" wrapText="1"/>
    </xf>
    <xf numFmtId="0" fontId="19" fillId="8" borderId="20" xfId="5" applyFont="1" applyFill="1" applyBorder="1" applyAlignment="1">
      <alignment horizontal="left" vertical="top" wrapText="1"/>
    </xf>
    <xf numFmtId="0" fontId="19" fillId="8" borderId="26" xfId="5" applyFont="1" applyFill="1" applyBorder="1" applyAlignment="1">
      <alignment horizontal="left" vertical="top" wrapText="1"/>
    </xf>
    <xf numFmtId="0" fontId="19" fillId="8" borderId="3" xfId="5" applyFont="1" applyFill="1" applyBorder="1" applyAlignment="1">
      <alignment horizontal="left" vertical="top"/>
    </xf>
    <xf numFmtId="0" fontId="19" fillId="8" borderId="0" xfId="5" applyFont="1" applyFill="1" applyBorder="1" applyAlignment="1">
      <alignment horizontal="left" vertical="top"/>
    </xf>
    <xf numFmtId="0" fontId="19" fillId="8" borderId="4" xfId="5" applyFont="1" applyFill="1" applyBorder="1" applyAlignment="1">
      <alignment horizontal="left" vertical="top"/>
    </xf>
    <xf numFmtId="0" fontId="19" fillId="8" borderId="3" xfId="5" applyFont="1" applyFill="1" applyBorder="1" applyAlignment="1">
      <alignment horizontal="left" vertical="top" wrapText="1" indent="3"/>
    </xf>
    <xf numFmtId="0" fontId="19" fillId="8" borderId="0" xfId="5" applyFont="1" applyFill="1" applyBorder="1" applyAlignment="1">
      <alignment horizontal="left" vertical="top" indent="3"/>
    </xf>
    <xf numFmtId="0" fontId="19" fillId="8" borderId="4" xfId="5" applyFont="1" applyFill="1" applyBorder="1" applyAlignment="1">
      <alignment horizontal="left" vertical="top" indent="3"/>
    </xf>
    <xf numFmtId="0" fontId="42" fillId="12" borderId="12" xfId="0" applyFont="1" applyFill="1" applyBorder="1" applyAlignment="1">
      <alignment horizontal="left"/>
    </xf>
    <xf numFmtId="0" fontId="42" fillId="12" borderId="19" xfId="0" applyFont="1" applyFill="1" applyBorder="1" applyAlignment="1">
      <alignment horizontal="left"/>
    </xf>
    <xf numFmtId="0" fontId="42" fillId="12" borderId="13" xfId="0" applyFont="1" applyFill="1" applyBorder="1" applyAlignment="1">
      <alignment horizontal="left"/>
    </xf>
    <xf numFmtId="1" fontId="5" fillId="9" borderId="14" xfId="0" applyNumberFormat="1" applyFont="1" applyFill="1" applyBorder="1" applyAlignment="1" applyProtection="1">
      <alignment horizontal="left" vertical="center" wrapText="1"/>
      <protection locked="0"/>
    </xf>
    <xf numFmtId="1" fontId="5" fillId="9" borderId="15" xfId="0" applyNumberFormat="1" applyFont="1" applyFill="1" applyBorder="1" applyAlignment="1" applyProtection="1">
      <alignment horizontal="left" vertical="center" wrapText="1"/>
      <protection locked="0"/>
    </xf>
    <xf numFmtId="1" fontId="5" fillId="9" borderId="16" xfId="0" applyNumberFormat="1" applyFont="1" applyFill="1" applyBorder="1" applyAlignment="1" applyProtection="1">
      <alignment horizontal="left" vertical="center" wrapText="1"/>
    </xf>
    <xf numFmtId="1" fontId="5" fillId="9" borderId="17" xfId="0" applyNumberFormat="1" applyFont="1" applyFill="1" applyBorder="1" applyAlignment="1" applyProtection="1">
      <alignment horizontal="left" vertical="center" wrapText="1"/>
    </xf>
    <xf numFmtId="1" fontId="5" fillId="9" borderId="38" xfId="0" applyNumberFormat="1" applyFont="1" applyFill="1" applyBorder="1" applyAlignment="1" applyProtection="1">
      <alignment horizontal="left" vertical="center" wrapText="1"/>
    </xf>
    <xf numFmtId="1" fontId="5" fillId="9" borderId="39" xfId="0" applyNumberFormat="1" applyFont="1" applyFill="1" applyBorder="1" applyAlignment="1" applyProtection="1">
      <alignment horizontal="left" vertical="center" wrapText="1"/>
    </xf>
    <xf numFmtId="1" fontId="5" fillId="9" borderId="18" xfId="0" applyNumberFormat="1" applyFont="1" applyFill="1" applyBorder="1" applyAlignment="1" applyProtection="1">
      <alignment horizontal="left" vertical="center" wrapText="1"/>
    </xf>
    <xf numFmtId="1" fontId="5" fillId="9" borderId="16" xfId="0" applyNumberFormat="1" applyFont="1" applyFill="1" applyBorder="1" applyAlignment="1" applyProtection="1">
      <alignment horizontal="left" vertical="center" wrapText="1"/>
      <protection locked="0"/>
    </xf>
    <xf numFmtId="1" fontId="5" fillId="9" borderId="40" xfId="0" applyNumberFormat="1" applyFont="1" applyFill="1" applyBorder="1" applyAlignment="1" applyProtection="1">
      <alignment horizontal="left" vertical="center" wrapText="1"/>
      <protection locked="0"/>
    </xf>
    <xf numFmtId="1" fontId="5" fillId="9" borderId="17" xfId="0" applyNumberFormat="1" applyFont="1" applyFill="1" applyBorder="1" applyAlignment="1" applyProtection="1">
      <alignment horizontal="left" vertical="center" wrapText="1"/>
      <protection locked="0"/>
    </xf>
    <xf numFmtId="1" fontId="5" fillId="9" borderId="41" xfId="0" applyNumberFormat="1" applyFont="1" applyFill="1" applyBorder="1" applyAlignment="1" applyProtection="1">
      <alignment horizontal="left" vertical="center" wrapText="1"/>
      <protection locked="0"/>
    </xf>
    <xf numFmtId="1" fontId="5" fillId="9" borderId="35" xfId="0" applyNumberFormat="1" applyFont="1" applyFill="1" applyBorder="1" applyAlignment="1" applyProtection="1">
      <alignment horizontal="left" vertical="center" wrapText="1"/>
      <protection locked="0"/>
    </xf>
    <xf numFmtId="1" fontId="5" fillId="9" borderId="36" xfId="0" applyNumberFormat="1" applyFont="1" applyFill="1" applyBorder="1" applyAlignment="1" applyProtection="1">
      <alignment horizontal="left" vertical="center" wrapText="1"/>
      <protection locked="0"/>
    </xf>
    <xf numFmtId="1" fontId="5" fillId="9" borderId="40" xfId="0" applyNumberFormat="1" applyFont="1" applyFill="1" applyBorder="1" applyAlignment="1" applyProtection="1">
      <alignment horizontal="left" vertical="center" wrapText="1"/>
    </xf>
    <xf numFmtId="1" fontId="5" fillId="9" borderId="1" xfId="0" applyNumberFormat="1" applyFont="1" applyFill="1" applyBorder="1" applyAlignment="1" applyProtection="1">
      <alignment horizontal="left" vertical="center" wrapText="1"/>
      <protection locked="0"/>
    </xf>
    <xf numFmtId="1" fontId="5" fillId="9" borderId="42" xfId="0" applyNumberFormat="1" applyFont="1" applyFill="1" applyBorder="1" applyAlignment="1" applyProtection="1">
      <alignment horizontal="left" vertical="center" wrapText="1"/>
      <protection locked="0"/>
    </xf>
    <xf numFmtId="1" fontId="5" fillId="9" borderId="43" xfId="0" applyNumberFormat="1" applyFont="1" applyFill="1" applyBorder="1" applyAlignment="1" applyProtection="1">
      <alignment horizontal="left" vertical="center" wrapText="1"/>
    </xf>
    <xf numFmtId="1" fontId="5" fillId="9" borderId="31" xfId="0" applyNumberFormat="1" applyFont="1" applyFill="1" applyBorder="1" applyAlignment="1" applyProtection="1">
      <alignment horizontal="left" vertical="center" wrapText="1"/>
    </xf>
  </cellXfs>
  <cellStyles count="11">
    <cellStyle name="Check Cell" xfId="1" builtinId="23"/>
    <cellStyle name="Comma 2" xfId="2"/>
    <cellStyle name="Comma 2 2" xfId="3"/>
    <cellStyle name="Comma 3" xfId="4"/>
    <cellStyle name="Normal" xfId="0" builtinId="0"/>
    <cellStyle name="Normal 2" xfId="5"/>
    <cellStyle name="Normal 2 2" xfId="6"/>
    <cellStyle name="Normal 3" xfId="7"/>
    <cellStyle name="Percent 2" xfId="8"/>
    <cellStyle name="Percent 3" xfId="9"/>
    <cellStyle name="Percent 4" xfId="10"/>
  </cellStyles>
  <dxfs count="34">
    <dxf>
      <border outline="0">
        <top style="thin">
          <color indexed="64"/>
        </top>
      </border>
    </dxf>
    <dxf>
      <border outline="0">
        <bottom style="thin">
          <color indexed="64"/>
        </bottom>
      </border>
    </dxf>
    <dxf>
      <border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fill>
        <patternFill patternType="solid">
          <fgColor indexed="64"/>
          <bgColor rgb="FFCCFFCC"/>
        </patternFill>
      </fill>
      <alignment horizontal="center" vertical="bottom" textRotation="0" wrapText="1" relativeIndent="0" justifyLastLine="0" shrinkToFit="0" readingOrder="0"/>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99CCFF"/>
        </patternFill>
      </fill>
      <alignment horizontal="center" vertical="bottom" textRotation="0" wrapText="1"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6" formatCode="m/d/yyyy;@"/>
      <fill>
        <patternFill patternType="solid">
          <fgColor indexed="64"/>
          <bgColor rgb="FFCCFFCC"/>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4" formatCode="#,##0.0"/>
      <fill>
        <patternFill patternType="solid">
          <fgColor indexed="64"/>
          <bgColor rgb="FFCCFFCC"/>
        </patternFill>
      </fill>
      <alignment horizontal="center" vertical="bottom" textRotation="0" wrapText="1" relative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4" formatCode="#,##0.0"/>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 formatCode="0"/>
      <fill>
        <patternFill patternType="solid">
          <fgColor indexed="64"/>
          <bgColor rgb="FFCCFFCC"/>
        </patternFill>
      </fill>
      <alignment horizontal="center" vertical="bottom" textRotation="0" wrapText="1" relative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bottom style="thin">
          <color indexed="64"/>
        </bottom>
      </border>
    </dxf>
    <dxf>
      <border outline="0">
        <left style="medium">
          <color indexed="64"/>
        </left>
        <right style="thin">
          <color indexed="64"/>
        </right>
        <top style="thin">
          <color indexed="64"/>
        </top>
        <bottom style="thin">
          <color indexed="64"/>
        </bottom>
      </border>
    </dxf>
    <dxf>
      <fill>
        <patternFill patternType="solid">
          <fgColor indexed="64"/>
          <bgColor rgb="FFCCFFCC"/>
        </patternFill>
      </fill>
    </dxf>
    <dxf>
      <font>
        <b val="0"/>
        <i val="0"/>
        <strike val="0"/>
        <condense val="0"/>
        <extend val="0"/>
        <outline val="0"/>
        <shadow val="0"/>
        <u val="none"/>
        <vertAlign val="baseline"/>
        <sz val="11"/>
        <color indexed="8"/>
        <name val="Arial"/>
        <scheme val="none"/>
      </font>
      <numFmt numFmtId="164" formatCode="#,##0.0"/>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6" formatCode="m/d/yyyy;@"/>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 formatCode="0"/>
      <fill>
        <patternFill patternType="solid">
          <fgColor indexed="64"/>
          <bgColor rgb="FFCCFFCC"/>
        </patternFill>
      </fill>
      <alignment horizontal="center" vertical="bottom" textRotation="0" wrapText="1" relative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bottom style="thin">
          <color indexed="64"/>
        </bottom>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fill>
        <patternFill patternType="solid">
          <fgColor indexed="64"/>
          <bgColor rgb="FF99CCFF"/>
        </patternFill>
      </fill>
      <alignment horizontal="center" vertical="bottom" textRotation="0" wrapText="1" relativeIndent="0" justifyLastLine="0" shrinkToFit="0" readingOrder="0"/>
      <protection locked="0" hidden="0"/>
    </dxf>
    <dxf>
      <border diagonalUp="0" diagonalDown="0">
        <left style="thin">
          <color indexed="64"/>
        </left>
        <right style="thin">
          <color indexed="64"/>
        </right>
        <top/>
        <bottom/>
      </border>
    </dxf>
    <dxf>
      <font>
        <b val="0"/>
        <i val="0"/>
        <strike val="0"/>
        <condense val="0"/>
        <extend val="0"/>
        <outline val="0"/>
        <shadow val="0"/>
        <u val="none"/>
        <vertAlign val="baseline"/>
        <sz val="11"/>
        <color indexed="8"/>
        <name val="Arial"/>
        <scheme val="none"/>
      </font>
      <numFmt numFmtId="164" formatCode="#,##0.0"/>
      <fill>
        <patternFill patternType="solid">
          <fgColor indexed="64"/>
          <bgColor rgb="FFCCFFCC"/>
        </patternFill>
      </fill>
      <alignment horizontal="left" vertical="bottom" textRotation="0" wrapText="1" relative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4" formatCode="#,##0.00"/>
      <fill>
        <patternFill patternType="solid">
          <fgColor indexed="64"/>
          <bgColor rgb="FFCCFFCC"/>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4" formatCode="#,##0.0"/>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66" formatCode="m/d/yyyy;@"/>
      <fill>
        <patternFill patternType="solid">
          <fgColor indexed="64"/>
          <bgColor rgb="FFCCFFCC"/>
        </patternFill>
      </fill>
      <alignment horizontal="center"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CFFCC"/>
        </patternFill>
      </fill>
      <alignment horizontal="center"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1" formatCode="0"/>
      <fill>
        <patternFill patternType="solid">
          <fgColor indexed="64"/>
          <bgColor rgb="FFCCFFCC"/>
        </patternFill>
      </fill>
      <alignment horizontal="center" vertical="bottom" textRotation="0" wrapText="1" relativeIndent="0" justifyLastLine="0" shrinkToFit="0" readingOrder="0"/>
      <border diagonalUp="0" diagonalDown="0">
        <left/>
        <right style="thin">
          <color indexed="64"/>
        </right>
        <top style="thin">
          <color indexed="64"/>
        </top>
        <bottom style="thin">
          <color indexed="64"/>
        </bottom>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elementFormDefault="unqualified" attributeFormDefault="unqualified">
      <xs:complexType name="SF6GISType">
        <xs:sequence>
          <xs:element ref="SF6GIS" minOccurs="0" maxOccurs="unbounded"/>
        </xs:sequence>
      </xs:complexType>
      <xs:element name="SF6GIS">
        <xs:annotation>
          <xs:documentation>SF6GIS</xs:documentation>
        </xs:annotation>
        <xs:complexType>
          <xs:sequence>
            <xs:element name="FacilityInfo" type="SF6GISFacilityInfoType" minOccurs="0"/>
            <xs:element name="GISEquipment" type="SF6GISEquipmentType" minOccurs="0"/>
            <xs:element name="SF6Transferred" type="SF6GISSF6TransferredType" minOccurs="0"/>
            <xs:element name="SF6GasContainers" type="SF6GISSF6GasContainersType" minOccurs="0"/>
          </xs:sequence>
        </xs:complexType>
      </xs:element>
      <xs:complexType name="SF6GISFacilityInfoType">
        <xs:all>
          <xs:element name="Entity_Name" type="xs:string" minOccurs="0"/>
          <xs:element name="ARB_ID" type="xs:string" minOccurs="0"/>
          <xs:element name="Address_Street" type="xs:string" minOccurs="0"/>
          <xs:element name="Address_City" type="xs:string" minOccurs="0"/>
          <xs:element name="Address_State" type="xs:string" minOccurs="0"/>
          <xs:element name="Address_ZIP" type="xs:string" minOccurs="0"/>
          <xs:element name="Preparer_Name" type="xs:string" minOccurs="0"/>
          <xs:element name="Preparer_Email" type="xs:string" minOccurs="0"/>
          <xs:element name="Preparer_Phone" type="xs:string" minOccurs="0"/>
          <xs:element name="Reporting_Year" type="xs:integer" default="0" minOccurs="0"/>
          <xs:element name="Annual_SF6_Emissions" type="xs:decimal" default="0" minOccurs="0"/>
          <xs:element name="Annual_SF6_Emission_Rate" type="xs:decimal" default="0" minOccurs="0"/>
        </xs:all>
      </xs:complexType>
      <xs:complexType name="SF6GISEquipmentType">
        <xs:sequence>
          <xs:element name="TableData" type="SF6GISEquipmentTableDataType" minOccurs="0" maxOccurs="unbounded"/>
        </xs:sequence>
      </xs:complexType>
      <xs:complexType name="SF6GISEquipmentTableDataType">
        <xs:all>
          <xs:element name="GIS_Serial_Number" type="xs:string" minOccurs="0"/>
          <xs:element name="GIS_Equipment_Type" type="xs:string" minOccurs="0"/>
          <xs:element name="GIS_Seal_Type" type="xs:string" minOccurs="0"/>
          <xs:element name="GIS_Manufacturer" type="xs:string" minOccurs="0"/>
          <xs:element name="GIS_Date_Manufactured" type="xs:date" minOccurs="0"/>
          <xs:element name="GIS_Voltage_Capacity" type="xs:decimal" default="0" minOccurs="0"/>
          <xs:element name="GIS_SF6_Capacity" type="xs:decimal" default="0" minOccurs="0"/>
          <xs:element name="GIS_Status" type="xs:string" minOccurs="0"/>
        </xs:all>
      </xs:complexType>
      <xs:complexType name="SF6GISSF6TransferredType">
        <xs:sequence>
          <xs:element name="TableData" type="SF6GISSF6TransferredTableDataType" minOccurs="0" maxOccurs="unbounded"/>
        </xs:sequence>
      </xs:complexType>
      <xs:complexType name="SF6GISSF6TransferredTableDataType">
        <xs:all>
          <xs:element name="GIS_Serial_Number" type="xs:string" minOccurs="0"/>
          <xs:element name="Date_SF6_Transferred" type="xs:date" minOccurs="0"/>
          <xs:element name="Amount_Transferred" type="xs:decimal" default="0" minOccurs="0"/>
        </xs:all>
      </xs:complexType>
      <xs:complexType name="SF6GISSF6GasContainersType">
        <xs:sequence>
          <xs:element name="TableData" type="SF6GISSF6GasContainersTableDataType" minOccurs="0" maxOccurs="unbounded"/>
        </xs:sequence>
      </xs:complexType>
      <xs:complexType name="SF6GISSF6GasContainersTableDataType">
        <xs:all>
          <xs:element name="Container_ID" type="xs:string" minOccurs="0"/>
          <xs:element name="Container_Size" type="xs:decimal" default="0" minOccurs="0"/>
          <xs:element name="Street_Address" type="xs:string" minOccurs="0"/>
          <xs:element name="City" type="xs:string" minOccurs="0"/>
          <xs:element name="State" type="xs:string" minOccurs="0"/>
          <xs:element name="ZIP_Code" type="xs:string" minOccurs="0"/>
          <xs:element name="SF6_Weight_In_Container" type="xs:decimal" default="0" minOccurs="0"/>
          <xs:element name="Date_Container_Weighed" type="xs:date" minOccurs="0"/>
          <xs:element name="Reason_for_Weighing_Container" type="xs:string" minOccurs="0"/>
        </xs:all>
      </xs:complexType>
    </xs:schema>
  </Schema>
  <Map ID="4" Name="SF6GIS_Map" RootElement="SF6GI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xmlMaps" Target="xmlMap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8</xdr:row>
      <xdr:rowOff>66675</xdr:rowOff>
    </xdr:from>
    <xdr:to>
      <xdr:col>5</xdr:col>
      <xdr:colOff>1647825</xdr:colOff>
      <xdr:row>8</xdr:row>
      <xdr:rowOff>4314825</xdr:rowOff>
    </xdr:to>
    <xdr:pic>
      <xdr:nvPicPr>
        <xdr:cNvPr id="5227" name="Picture 2">
          <a:extLst>
            <a:ext uri="{FF2B5EF4-FFF2-40B4-BE49-F238E27FC236}">
              <a16:creationId xmlns:a16="http://schemas.microsoft.com/office/drawing/2014/main" id="{F7EC3C82-A41A-4E30-9C8F-1FBC49BA2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914900"/>
          <a:ext cx="9772650" cy="424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6</xdr:row>
      <xdr:rowOff>114300</xdr:rowOff>
    </xdr:from>
    <xdr:to>
      <xdr:col>3</xdr:col>
      <xdr:colOff>390525</xdr:colOff>
      <xdr:row>6</xdr:row>
      <xdr:rowOff>3124200</xdr:rowOff>
    </xdr:to>
    <xdr:pic>
      <xdr:nvPicPr>
        <xdr:cNvPr id="5228" name="Picture 4">
          <a:extLst>
            <a:ext uri="{FF2B5EF4-FFF2-40B4-BE49-F238E27FC236}">
              <a16:creationId xmlns:a16="http://schemas.microsoft.com/office/drawing/2014/main" id="{E53CA7CB-FE79-4DBC-8172-A5207BFA7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457325"/>
          <a:ext cx="561022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xdr:row>
          <xdr:rowOff>95250</xdr:rowOff>
        </xdr:from>
        <xdr:to>
          <xdr:col>4</xdr:col>
          <xdr:colOff>1219200</xdr:colOff>
          <xdr:row>3</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9BCD45F5-5F16-48A0-9C38-082C79C2A4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xdr:row>
          <xdr:rowOff>76200</xdr:rowOff>
        </xdr:from>
        <xdr:to>
          <xdr:col>4</xdr:col>
          <xdr:colOff>1219200</xdr:colOff>
          <xdr:row>3</xdr:row>
          <xdr:rowOff>314325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CDF650E1-06D0-410A-9DF1-2B6319F683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Delete Row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xdr:row>
          <xdr:rowOff>95250</xdr:rowOff>
        </xdr:from>
        <xdr:to>
          <xdr:col>6</xdr:col>
          <xdr:colOff>28575</xdr:colOff>
          <xdr:row>2</xdr:row>
          <xdr:rowOff>381000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56577026-AB40-41A2-85AE-730EE1B53E3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76200</xdr:rowOff>
        </xdr:from>
        <xdr:to>
          <xdr:col>6</xdr:col>
          <xdr:colOff>28575</xdr:colOff>
          <xdr:row>3</xdr:row>
          <xdr:rowOff>314325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6A495526-B5CD-4859-B6BC-8EBF2CDBBF5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Delete Row</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2</xdr:row>
          <xdr:rowOff>95250</xdr:rowOff>
        </xdr:from>
        <xdr:to>
          <xdr:col>5</xdr:col>
          <xdr:colOff>1219200</xdr:colOff>
          <xdr:row>2</xdr:row>
          <xdr:rowOff>381000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5D11A38-49ED-42CB-9E8C-E871CA14BBB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76200</xdr:rowOff>
        </xdr:from>
        <xdr:to>
          <xdr:col>5</xdr:col>
          <xdr:colOff>1219200</xdr:colOff>
          <xdr:row>3</xdr:row>
          <xdr:rowOff>314325</xdr:rowOff>
        </xdr:to>
        <xdr:sp macro="" textlink="">
          <xdr:nvSpPr>
            <xdr:cNvPr id="3074" name="Button 2" hidden="1">
              <a:extLst>
                <a:ext uri="{63B3BB69-23CF-44E3-9099-C40C66FF867C}">
                  <a14:compatExt spid="_x0000_s3074"/>
                </a:ext>
                <a:ext uri="{FF2B5EF4-FFF2-40B4-BE49-F238E27FC236}">
                  <a16:creationId xmlns:a16="http://schemas.microsoft.com/office/drawing/2014/main" id="{6107B9ED-5B24-4AAB-A9C9-95F2EC6E6E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cs typeface="Calibri"/>
                </a:rPr>
                <a:t>Delete Row</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idmant\LOCALS~1\Temp\Workbook%201%20EPE%20Importers%20and%20Exporter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Unspec Imports"/>
      <sheetName val="Spec Imports"/>
      <sheetName val="RPS Adjust"/>
      <sheetName val="Unspec Exports"/>
      <sheetName val="Spec Exports"/>
      <sheetName val="Wheeled"/>
      <sheetName val="Facility Reg Info"/>
      <sheetName val="POR.POD"/>
      <sheetName val="2011 EFs"/>
      <sheetName val="Other 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AB.BC</v>
          </cell>
        </row>
        <row r="3">
          <cell r="A3" t="str">
            <v>AB.MT.MATL</v>
          </cell>
        </row>
        <row r="4">
          <cell r="A4" t="str">
            <v>AB.SK.MC</v>
          </cell>
        </row>
        <row r="5">
          <cell r="A5" t="str">
            <v>AB.system</v>
          </cell>
        </row>
        <row r="6">
          <cell r="A6" t="str">
            <v>ABITIBI69</v>
          </cell>
        </row>
        <row r="7">
          <cell r="A7" t="str">
            <v>ABQ</v>
          </cell>
        </row>
        <row r="8">
          <cell r="A8" t="str">
            <v>ADAMS115</v>
          </cell>
        </row>
        <row r="9">
          <cell r="A9" t="str">
            <v>ADL</v>
          </cell>
        </row>
        <row r="10">
          <cell r="A10" t="str">
            <v>AFTON345</v>
          </cell>
        </row>
        <row r="11">
          <cell r="A11" t="str">
            <v>AFTS</v>
          </cell>
        </row>
        <row r="12">
          <cell r="A12" t="str">
            <v>AIR230</v>
          </cell>
        </row>
        <row r="13">
          <cell r="A13" t="str">
            <v>AIRPORT115</v>
          </cell>
        </row>
        <row r="14">
          <cell r="A14" t="str">
            <v>AIRWAY</v>
          </cell>
        </row>
        <row r="15">
          <cell r="A15" t="str">
            <v>ALAMOGORDO115</v>
          </cell>
        </row>
        <row r="16">
          <cell r="A16" t="str">
            <v>ALAMOGRDO115</v>
          </cell>
        </row>
        <row r="17">
          <cell r="A17" t="str">
            <v>Albany12Pac</v>
          </cell>
        </row>
        <row r="18">
          <cell r="A18" t="str">
            <v>ALCOAIntalco</v>
          </cell>
        </row>
        <row r="19">
          <cell r="A19" t="str">
            <v>ALCOATroutdl</v>
          </cell>
        </row>
        <row r="20">
          <cell r="A20" t="str">
            <v>ALCOAWenatch</v>
          </cell>
        </row>
        <row r="21">
          <cell r="A21" t="str">
            <v>ALEXANDER230</v>
          </cell>
        </row>
        <row r="22">
          <cell r="A22" t="str">
            <v>ALGO</v>
          </cell>
        </row>
        <row r="23">
          <cell r="A23" t="str">
            <v>ALIQUIDE449</v>
          </cell>
        </row>
        <row r="24">
          <cell r="A24" t="str">
            <v>Allston</v>
          </cell>
        </row>
        <row r="25">
          <cell r="A25" t="str">
            <v>AMBROSIA230</v>
          </cell>
        </row>
        <row r="26">
          <cell r="A26" t="str">
            <v>AMES</v>
          </cell>
        </row>
        <row r="27">
          <cell r="A27" t="str">
            <v>AMRAD115</v>
          </cell>
        </row>
        <row r="28">
          <cell r="A28" t="str">
            <v>AMRAD345</v>
          </cell>
        </row>
        <row r="29">
          <cell r="A29" t="str">
            <v>ANDK</v>
          </cell>
        </row>
        <row r="30">
          <cell r="A30" t="str">
            <v>ANTE</v>
          </cell>
        </row>
        <row r="31">
          <cell r="A31" t="str">
            <v>ANTELOPE</v>
          </cell>
        </row>
        <row r="32">
          <cell r="A32" t="str">
            <v>APACHE115</v>
          </cell>
        </row>
        <row r="33">
          <cell r="A33" t="str">
            <v>APACHE230</v>
          </cell>
        </row>
        <row r="34">
          <cell r="A34" t="str">
            <v>APRODUCTS449</v>
          </cell>
        </row>
        <row r="35">
          <cell r="A35" t="str">
            <v>ARH</v>
          </cell>
        </row>
        <row r="36">
          <cell r="A36" t="str">
            <v>ArlngtnWind</v>
          </cell>
        </row>
        <row r="37">
          <cell r="A37" t="str">
            <v>ArlngtnWinLD</v>
          </cell>
        </row>
        <row r="38">
          <cell r="A38" t="str">
            <v>ARTESIA345</v>
          </cell>
        </row>
        <row r="39">
          <cell r="A39" t="str">
            <v>ATL</v>
          </cell>
        </row>
        <row r="40">
          <cell r="A40" t="str">
            <v>Atofina</v>
          </cell>
        </row>
        <row r="41">
          <cell r="A41" t="str">
            <v>AU</v>
          </cell>
        </row>
        <row r="42">
          <cell r="A42" t="str">
            <v>AU115</v>
          </cell>
        </row>
        <row r="43">
          <cell r="A43" t="str">
            <v>AVA.BPAT</v>
          </cell>
        </row>
        <row r="44">
          <cell r="A44" t="str">
            <v>AVA.SYS</v>
          </cell>
        </row>
        <row r="45">
          <cell r="A45" t="str">
            <v>AVAPUD</v>
          </cell>
        </row>
        <row r="46">
          <cell r="A46" t="str">
            <v>AVAREMOTELD</v>
          </cell>
        </row>
        <row r="47">
          <cell r="A47" t="str">
            <v>AVAT.NWMT</v>
          </cell>
        </row>
        <row r="48">
          <cell r="A48" t="str">
            <v>AXBA</v>
          </cell>
        </row>
        <row r="49">
          <cell r="A49" t="str">
            <v>BANC.System</v>
          </cell>
        </row>
        <row r="50">
          <cell r="A50" t="str">
            <v>BANCSYS</v>
          </cell>
        </row>
        <row r="51">
          <cell r="A51" t="str">
            <v>BandonPac</v>
          </cell>
        </row>
        <row r="52">
          <cell r="A52" t="str">
            <v>BANNACK</v>
          </cell>
        </row>
        <row r="53">
          <cell r="A53" t="str">
            <v>BARR</v>
          </cell>
        </row>
        <row r="54">
          <cell r="A54" t="str">
            <v>BC.US.BORDER</v>
          </cell>
        </row>
        <row r="55">
          <cell r="A55" t="str">
            <v>BCHA.INT.SYS</v>
          </cell>
        </row>
        <row r="56">
          <cell r="A56" t="str">
            <v>BCHA.INTERNL</v>
          </cell>
        </row>
        <row r="57">
          <cell r="A57" t="str">
            <v>BCHA.LM.SYS</v>
          </cell>
        </row>
        <row r="58">
          <cell r="A58" t="str">
            <v>BCHA.LOSSES</v>
          </cell>
        </row>
        <row r="59">
          <cell r="A59" t="str">
            <v>BCHA.NTWK.LD</v>
          </cell>
        </row>
        <row r="60">
          <cell r="A60" t="str">
            <v>BCHA.SEL.LD</v>
          </cell>
        </row>
        <row r="61">
          <cell r="A61" t="str">
            <v>BCS.ORCH449</v>
          </cell>
        </row>
        <row r="62">
          <cell r="A62" t="str">
            <v>BCS.ROED449</v>
          </cell>
        </row>
        <row r="63">
          <cell r="A63" t="str">
            <v>BCSYS</v>
          </cell>
        </row>
        <row r="64">
          <cell r="A64" t="str">
            <v>BEAST</v>
          </cell>
        </row>
        <row r="65">
          <cell r="A65" t="str">
            <v>BELN</v>
          </cell>
        </row>
        <row r="66">
          <cell r="A66" t="str">
            <v>Benton</v>
          </cell>
        </row>
        <row r="67">
          <cell r="A67" t="str">
            <v>BentonREA</v>
          </cell>
        </row>
        <row r="68">
          <cell r="A68" t="str">
            <v>BERGIN115</v>
          </cell>
        </row>
        <row r="69">
          <cell r="A69" t="str">
            <v>Bethel</v>
          </cell>
        </row>
        <row r="70">
          <cell r="A70" t="str">
            <v>BeverlyPark</v>
          </cell>
        </row>
        <row r="71">
          <cell r="A71" t="str">
            <v>BHCE</v>
          </cell>
        </row>
        <row r="72">
          <cell r="A72" t="str">
            <v>BICKNELL230</v>
          </cell>
        </row>
        <row r="73">
          <cell r="A73" t="str">
            <v>BIGBEND</v>
          </cell>
        </row>
        <row r="74">
          <cell r="A74" t="str">
            <v>BigEddy</v>
          </cell>
        </row>
        <row r="75">
          <cell r="A75" t="str">
            <v>BigFork</v>
          </cell>
        </row>
        <row r="76">
          <cell r="A76" t="str">
            <v>BigHorn2</v>
          </cell>
        </row>
        <row r="77">
          <cell r="A77" t="str">
            <v>Biglow</v>
          </cell>
        </row>
        <row r="78">
          <cell r="A78" t="str">
            <v>BiglowLD</v>
          </cell>
        </row>
        <row r="79">
          <cell r="A79" t="str">
            <v>BKB</v>
          </cell>
        </row>
        <row r="80">
          <cell r="A80" t="str">
            <v>BLACKMESA230</v>
          </cell>
        </row>
        <row r="81">
          <cell r="A81" t="str">
            <v>BLAINE</v>
          </cell>
        </row>
        <row r="82">
          <cell r="A82" t="str">
            <v>BLLK</v>
          </cell>
        </row>
        <row r="83">
          <cell r="A83" t="str">
            <v>BLUE</v>
          </cell>
        </row>
        <row r="84">
          <cell r="A84" t="str">
            <v>BLY1_KNB1</v>
          </cell>
        </row>
        <row r="85">
          <cell r="A85" t="str">
            <v>BLY2_KNB2</v>
          </cell>
        </row>
        <row r="86">
          <cell r="A86" t="str">
            <v>BLYTHE161</v>
          </cell>
        </row>
        <row r="87">
          <cell r="A87" t="str">
            <v>BMGS</v>
          </cell>
        </row>
        <row r="88">
          <cell r="A88" t="str">
            <v>BMPR</v>
          </cell>
        </row>
        <row r="89">
          <cell r="A89" t="str">
            <v>Boardman</v>
          </cell>
        </row>
        <row r="90">
          <cell r="A90" t="str">
            <v>Boardman115</v>
          </cell>
        </row>
        <row r="91">
          <cell r="A91" t="str">
            <v>BODO</v>
          </cell>
        </row>
        <row r="92">
          <cell r="A92" t="str">
            <v>BOEING449</v>
          </cell>
        </row>
        <row r="93">
          <cell r="A93" t="str">
            <v>BONNEYBRO115</v>
          </cell>
        </row>
        <row r="94">
          <cell r="A94" t="str">
            <v>BOON</v>
          </cell>
        </row>
        <row r="95">
          <cell r="A95" t="str">
            <v>BORA</v>
          </cell>
        </row>
        <row r="96">
          <cell r="A96" t="str">
            <v>Boundary</v>
          </cell>
        </row>
        <row r="97">
          <cell r="A97" t="str">
            <v>BOYD</v>
          </cell>
        </row>
        <row r="98">
          <cell r="A98" t="str">
            <v>BOZ</v>
          </cell>
        </row>
        <row r="99">
          <cell r="A99" t="str">
            <v>BPAGEN</v>
          </cell>
        </row>
        <row r="100">
          <cell r="A100" t="str">
            <v>BPAPower</v>
          </cell>
        </row>
        <row r="101">
          <cell r="A101" t="str">
            <v>BPAPUNSCHD</v>
          </cell>
        </row>
        <row r="102">
          <cell r="A102" t="str">
            <v>BPASID</v>
          </cell>
        </row>
        <row r="103">
          <cell r="A103" t="str">
            <v>BPAT.CHPD</v>
          </cell>
        </row>
        <row r="104">
          <cell r="A104" t="str">
            <v>BPAT.DOPD</v>
          </cell>
        </row>
        <row r="105">
          <cell r="A105" t="str">
            <v>BPAT.GCPD</v>
          </cell>
        </row>
        <row r="106">
          <cell r="A106" t="str">
            <v>BPAT.NWMT</v>
          </cell>
        </row>
        <row r="107">
          <cell r="A107" t="str">
            <v>BPAT.PACW</v>
          </cell>
        </row>
        <row r="108">
          <cell r="A108" t="str">
            <v>BPAT.PGE</v>
          </cell>
        </row>
        <row r="109">
          <cell r="A109" t="str">
            <v>BPAT.PSEI</v>
          </cell>
        </row>
        <row r="110">
          <cell r="A110" t="str">
            <v>BPAT.SCL</v>
          </cell>
        </row>
        <row r="111">
          <cell r="A111" t="str">
            <v>BPAT.TPU</v>
          </cell>
        </row>
        <row r="112">
          <cell r="A112" t="str">
            <v>BPAT_Test</v>
          </cell>
        </row>
        <row r="113">
          <cell r="A113" t="str">
            <v>BPAT-CA-DEFAULT</v>
          </cell>
        </row>
        <row r="114">
          <cell r="A114" t="str">
            <v>BPATPUD</v>
          </cell>
        </row>
        <row r="115">
          <cell r="A115" t="str">
            <v>BPATRes</v>
          </cell>
        </row>
        <row r="116">
          <cell r="A116" t="str">
            <v>BPCherryPt</v>
          </cell>
        </row>
        <row r="117">
          <cell r="A117" t="str">
            <v>BPREFINRY449</v>
          </cell>
        </row>
        <row r="118">
          <cell r="A118" t="str">
            <v>BRAW1</v>
          </cell>
        </row>
        <row r="119">
          <cell r="A119" t="str">
            <v>BRDY</v>
          </cell>
        </row>
        <row r="120">
          <cell r="A120" t="str">
            <v>BROADVIEW</v>
          </cell>
        </row>
        <row r="121">
          <cell r="A121" t="str">
            <v>BRSS</v>
          </cell>
        </row>
        <row r="122">
          <cell r="A122" t="str">
            <v>BRVD</v>
          </cell>
        </row>
        <row r="123">
          <cell r="A123" t="str">
            <v>BSAN</v>
          </cell>
        </row>
        <row r="124">
          <cell r="A124" t="str">
            <v>BTHD</v>
          </cell>
        </row>
        <row r="125">
          <cell r="A125" t="str">
            <v>BUCKEYE230</v>
          </cell>
        </row>
        <row r="126">
          <cell r="A126" t="str">
            <v>BURBSYSTEM</v>
          </cell>
        </row>
        <row r="127">
          <cell r="A127" t="str">
            <v>BURL</v>
          </cell>
        </row>
        <row r="128">
          <cell r="A128" t="str">
            <v>BW230</v>
          </cell>
        </row>
        <row r="129">
          <cell r="A129" t="str">
            <v>BWAT</v>
          </cell>
        </row>
        <row r="130">
          <cell r="A130" t="str">
            <v>CABA</v>
          </cell>
        </row>
        <row r="131">
          <cell r="A131" t="str">
            <v>CALRIDGE</v>
          </cell>
        </row>
        <row r="132">
          <cell r="A132" t="str">
            <v>CANYONFERRY</v>
          </cell>
        </row>
        <row r="133">
          <cell r="A133" t="str">
            <v>CaptainJack</v>
          </cell>
        </row>
        <row r="134">
          <cell r="A134" t="str">
            <v>CARRDRAW</v>
          </cell>
        </row>
        <row r="135">
          <cell r="A135" t="str">
            <v>CASCADE</v>
          </cell>
        </row>
        <row r="136">
          <cell r="A136" t="str">
            <v>CCI</v>
          </cell>
        </row>
        <row r="137">
          <cell r="A137" t="str">
            <v>CCSF.SYSTEM</v>
          </cell>
        </row>
        <row r="138">
          <cell r="A138" t="str">
            <v>CCW</v>
          </cell>
        </row>
        <row r="139">
          <cell r="A139" t="str">
            <v>CDEL</v>
          </cell>
        </row>
        <row r="140">
          <cell r="A140" t="str">
            <v>CEDAR</v>
          </cell>
        </row>
        <row r="141">
          <cell r="A141" t="str">
            <v>CEDARFALLGEN</v>
          </cell>
        </row>
        <row r="142">
          <cell r="A142" t="str">
            <v>CEDARMTN500</v>
          </cell>
        </row>
        <row r="143">
          <cell r="A143" t="str">
            <v>Central</v>
          </cell>
        </row>
        <row r="144">
          <cell r="A144" t="str">
            <v>Centralia</v>
          </cell>
        </row>
        <row r="145">
          <cell r="A145" t="str">
            <v>CentraliaBR</v>
          </cell>
        </row>
        <row r="146">
          <cell r="A146" t="str">
            <v>CENTRALIACTY</v>
          </cell>
        </row>
        <row r="147">
          <cell r="A147" t="str">
            <v>CentraliaLD</v>
          </cell>
        </row>
        <row r="148">
          <cell r="A148" t="str">
            <v>CENTRALLINCN</v>
          </cell>
        </row>
        <row r="149">
          <cell r="A149" t="str">
            <v>CFEROA</v>
          </cell>
        </row>
        <row r="150">
          <cell r="A150" t="str">
            <v>CFETIJ</v>
          </cell>
        </row>
        <row r="151">
          <cell r="A151" t="str">
            <v>CGUL</v>
          </cell>
        </row>
        <row r="152">
          <cell r="A152" t="str">
            <v>CHAR</v>
          </cell>
        </row>
        <row r="153">
          <cell r="A153" t="str">
            <v>ChehalisPrLD</v>
          </cell>
        </row>
        <row r="154">
          <cell r="A154" t="str">
            <v>ChehalisPwr</v>
          </cell>
        </row>
        <row r="155">
          <cell r="A155" t="str">
            <v>CHELAN.AVA</v>
          </cell>
        </row>
        <row r="156">
          <cell r="A156" t="str">
            <v>CHOLLA230</v>
          </cell>
        </row>
        <row r="157">
          <cell r="A157" t="str">
            <v>CHOLLA345</v>
          </cell>
        </row>
        <row r="158">
          <cell r="A158" t="str">
            <v>CHOLLA500</v>
          </cell>
        </row>
        <row r="159">
          <cell r="A159" t="str">
            <v>CHOLLA69</v>
          </cell>
        </row>
        <row r="160">
          <cell r="A160" t="str">
            <v>CHPD</v>
          </cell>
        </row>
        <row r="161">
          <cell r="A161" t="str">
            <v>Clallam</v>
          </cell>
        </row>
        <row r="162">
          <cell r="A162" t="str">
            <v>CLAP</v>
          </cell>
        </row>
        <row r="163">
          <cell r="A163" t="str">
            <v>Clark</v>
          </cell>
        </row>
        <row r="164">
          <cell r="A164" t="str">
            <v>Clatskanie</v>
          </cell>
        </row>
        <row r="165">
          <cell r="A165" t="str">
            <v>CLAY</v>
          </cell>
        </row>
        <row r="166">
          <cell r="A166" t="str">
            <v>CLGN</v>
          </cell>
        </row>
        <row r="167">
          <cell r="A167" t="str">
            <v>CLYMER</v>
          </cell>
        </row>
        <row r="168">
          <cell r="A168" t="str">
            <v>COACH2</v>
          </cell>
        </row>
        <row r="169">
          <cell r="A169" t="str">
            <v>COBH</v>
          </cell>
        </row>
        <row r="170">
          <cell r="A170" t="str">
            <v>CoffinButte2</v>
          </cell>
        </row>
        <row r="171">
          <cell r="A171" t="str">
            <v>CO-GREEN</v>
          </cell>
        </row>
        <row r="172">
          <cell r="A172" t="str">
            <v>COL</v>
          </cell>
        </row>
        <row r="173">
          <cell r="A173" t="str">
            <v>ColFallsAlum</v>
          </cell>
        </row>
        <row r="174">
          <cell r="A174" t="str">
            <v>COLL</v>
          </cell>
        </row>
        <row r="175">
          <cell r="A175" t="str">
            <v>ColRidge</v>
          </cell>
        </row>
        <row r="176">
          <cell r="A176" t="str">
            <v>COLSTRIP</v>
          </cell>
        </row>
        <row r="177">
          <cell r="A177" t="str">
            <v>Columbia230</v>
          </cell>
        </row>
        <row r="178">
          <cell r="A178" t="str">
            <v>COLUMBIAREA</v>
          </cell>
        </row>
        <row r="179">
          <cell r="A179" t="str">
            <v>COMA</v>
          </cell>
        </row>
        <row r="180">
          <cell r="A180" t="str">
            <v>COMBINEHILLS</v>
          </cell>
        </row>
        <row r="181">
          <cell r="A181" t="str">
            <v>CondonWind</v>
          </cell>
        </row>
        <row r="182">
          <cell r="A182" t="str">
            <v>CONT.NW449</v>
          </cell>
        </row>
        <row r="183">
          <cell r="A183" t="str">
            <v>COOLIDGE</v>
          </cell>
        </row>
        <row r="184">
          <cell r="A184" t="str">
            <v>COOSPAC</v>
          </cell>
        </row>
        <row r="185">
          <cell r="A185" t="str">
            <v>COPPER230</v>
          </cell>
        </row>
        <row r="186">
          <cell r="A186" t="str">
            <v>CORONADO500</v>
          </cell>
        </row>
        <row r="187">
          <cell r="A187" t="str">
            <v>CORONADO69</v>
          </cell>
        </row>
        <row r="188">
          <cell r="A188" t="str">
            <v>Cowlitz</v>
          </cell>
        </row>
        <row r="189">
          <cell r="A189" t="str">
            <v>COYOTE115</v>
          </cell>
        </row>
        <row r="190">
          <cell r="A190" t="str">
            <v>CoyoteSprng1</v>
          </cell>
        </row>
        <row r="191">
          <cell r="A191" t="str">
            <v>CoyoteSprng2</v>
          </cell>
        </row>
        <row r="192">
          <cell r="A192" t="str">
            <v>COYSPR</v>
          </cell>
        </row>
        <row r="193">
          <cell r="A193" t="str">
            <v>CRAG</v>
          </cell>
        </row>
        <row r="194">
          <cell r="A194" t="str">
            <v>CRCSYS</v>
          </cell>
        </row>
        <row r="195">
          <cell r="A195" t="str">
            <v>CRG</v>
          </cell>
        </row>
        <row r="196">
          <cell r="A196" t="str">
            <v>CRGBUS5</v>
          </cell>
        </row>
        <row r="197">
          <cell r="A197" t="str">
            <v>Crossover</v>
          </cell>
        </row>
        <row r="198">
          <cell r="A198" t="str">
            <v>CRYSTAL500</v>
          </cell>
        </row>
        <row r="199">
          <cell r="A199" t="str">
            <v>CSPPGEN</v>
          </cell>
        </row>
        <row r="200">
          <cell r="A200" t="str">
            <v>CSUSYSTEM</v>
          </cell>
        </row>
        <row r="201">
          <cell r="A201" t="str">
            <v>CTW230</v>
          </cell>
        </row>
        <row r="202">
          <cell r="A202" t="str">
            <v>CVPGen</v>
          </cell>
        </row>
        <row r="203">
          <cell r="A203" t="str">
            <v>DALREED</v>
          </cell>
        </row>
        <row r="204">
          <cell r="A204" t="str">
            <v>DAVIS230</v>
          </cell>
        </row>
        <row r="205">
          <cell r="A205" t="str">
            <v>DEAA</v>
          </cell>
        </row>
        <row r="206">
          <cell r="A206" t="str">
            <v>DEER_CREEK</v>
          </cell>
        </row>
        <row r="207">
          <cell r="A207" t="str">
            <v>DELTA</v>
          </cell>
        </row>
        <row r="208">
          <cell r="A208" t="str">
            <v>DeMoss</v>
          </cell>
        </row>
        <row r="209">
          <cell r="A209" t="str">
            <v>DemossPac</v>
          </cell>
        </row>
        <row r="210">
          <cell r="A210" t="str">
            <v>DESERTBASIN</v>
          </cell>
        </row>
        <row r="211">
          <cell r="A211" t="str">
            <v>DESPWR</v>
          </cell>
        </row>
        <row r="212">
          <cell r="A212" t="str">
            <v>DEVERS230</v>
          </cell>
        </row>
        <row r="213">
          <cell r="A213" t="str">
            <v>DEVERS500</v>
          </cell>
        </row>
        <row r="214">
          <cell r="A214" t="str">
            <v>DISCBAY</v>
          </cell>
        </row>
        <row r="215">
          <cell r="A215" t="str">
            <v>DJ</v>
          </cell>
        </row>
        <row r="216">
          <cell r="A216" t="str">
            <v>DONAANA115</v>
          </cell>
        </row>
        <row r="217">
          <cell r="A217" t="str">
            <v>DOPD.CHPD</v>
          </cell>
        </row>
        <row r="218">
          <cell r="A218" t="str">
            <v>DOSCONDAD230</v>
          </cell>
        </row>
        <row r="219">
          <cell r="A219" t="str">
            <v>DRNCH</v>
          </cell>
        </row>
        <row r="220">
          <cell r="A220" t="str">
            <v>DRYCREEK</v>
          </cell>
        </row>
        <row r="221">
          <cell r="A221" t="str">
            <v>DRYFORK</v>
          </cell>
        </row>
        <row r="222">
          <cell r="A222" t="str">
            <v>DRYLAKEEAST</v>
          </cell>
        </row>
        <row r="223">
          <cell r="A223" t="str">
            <v>DRYLAKEWEST</v>
          </cell>
        </row>
        <row r="224">
          <cell r="A224" t="str">
            <v>DS2</v>
          </cell>
        </row>
        <row r="225">
          <cell r="A225" t="str">
            <v>DURA</v>
          </cell>
        </row>
        <row r="226">
          <cell r="A226" t="str">
            <v>EAST</v>
          </cell>
        </row>
        <row r="227">
          <cell r="A227" t="str">
            <v>EASTGEN</v>
          </cell>
        </row>
        <row r="228">
          <cell r="A228" t="str">
            <v>ECSS</v>
          </cell>
        </row>
        <row r="229">
          <cell r="A229" t="str">
            <v>EDDY230</v>
          </cell>
        </row>
        <row r="230">
          <cell r="A230" t="str">
            <v>EDDY345</v>
          </cell>
        </row>
        <row r="231">
          <cell r="A231" t="str">
            <v>EE1</v>
          </cell>
        </row>
        <row r="232">
          <cell r="A232" t="str">
            <v>EE2</v>
          </cell>
        </row>
        <row r="233">
          <cell r="A233" t="str">
            <v>EGAluminum</v>
          </cell>
        </row>
        <row r="234">
          <cell r="A234" t="str">
            <v>EIPOD</v>
          </cell>
        </row>
        <row r="235">
          <cell r="A235" t="str">
            <v>EIPOR</v>
          </cell>
        </row>
        <row r="236">
          <cell r="A236" t="str">
            <v>ELBU</v>
          </cell>
        </row>
        <row r="237">
          <cell r="A237" t="str">
            <v>ELD230SYS</v>
          </cell>
        </row>
        <row r="238">
          <cell r="A238" t="str">
            <v>ELD500SYS</v>
          </cell>
        </row>
        <row r="239">
          <cell r="A239" t="str">
            <v>ELDORADO230</v>
          </cell>
        </row>
        <row r="240">
          <cell r="A240" t="str">
            <v>ELDORADO500</v>
          </cell>
        </row>
        <row r="241">
          <cell r="A241" t="str">
            <v>Ellensburg</v>
          </cell>
        </row>
        <row r="242">
          <cell r="A242" t="str">
            <v>ELM</v>
          </cell>
        </row>
        <row r="243">
          <cell r="A243" t="str">
            <v>ELPA</v>
          </cell>
        </row>
        <row r="244">
          <cell r="A244" t="str">
            <v>ELV230</v>
          </cell>
        </row>
        <row r="245">
          <cell r="A245" t="str">
            <v>Emerald</v>
          </cell>
        </row>
        <row r="246">
          <cell r="A246" t="str">
            <v>EnergyNW</v>
          </cell>
        </row>
        <row r="247">
          <cell r="A247" t="str">
            <v>ENPR</v>
          </cell>
        </row>
        <row r="248">
          <cell r="A248" t="str">
            <v>ENPRISE.PUMP</v>
          </cell>
        </row>
        <row r="249">
          <cell r="A249" t="str">
            <v>EPE</v>
          </cell>
        </row>
        <row r="250">
          <cell r="A250" t="str">
            <v>EPE.CFE.JREZ</v>
          </cell>
        </row>
        <row r="251">
          <cell r="A251" t="str">
            <v>EPE.LOCALGEN</v>
          </cell>
        </row>
        <row r="252">
          <cell r="A252" t="str">
            <v>EPE.RESLOAD</v>
          </cell>
        </row>
        <row r="253">
          <cell r="A253" t="str">
            <v>EQUILON449</v>
          </cell>
        </row>
        <row r="254">
          <cell r="A254" t="str">
            <v>ETA115</v>
          </cell>
        </row>
        <row r="255">
          <cell r="A255" t="str">
            <v>EWEB</v>
          </cell>
        </row>
        <row r="256">
          <cell r="A256" t="str">
            <v>FALLRIVER</v>
          </cell>
        </row>
        <row r="257">
          <cell r="A257" t="str">
            <v>FBC.LAM.LD</v>
          </cell>
        </row>
        <row r="258">
          <cell r="A258" t="str">
            <v>FBC.OK.LD</v>
          </cell>
        </row>
        <row r="259">
          <cell r="A259" t="str">
            <v>FBC.PRI.LD</v>
          </cell>
        </row>
        <row r="260">
          <cell r="A260" t="str">
            <v>FERNDAL.PUMP</v>
          </cell>
        </row>
        <row r="261">
          <cell r="A261" t="str">
            <v>FGE</v>
          </cell>
        </row>
        <row r="262">
          <cell r="A262" t="str">
            <v>FinleyGen</v>
          </cell>
        </row>
        <row r="263">
          <cell r="A263" t="str">
            <v>FIY230</v>
          </cell>
        </row>
        <row r="264">
          <cell r="A264" t="str">
            <v>Flathead</v>
          </cell>
        </row>
        <row r="265">
          <cell r="A265" t="str">
            <v>FLN230</v>
          </cell>
        </row>
        <row r="266">
          <cell r="A266" t="str">
            <v>FLUP</v>
          </cell>
        </row>
        <row r="267">
          <cell r="A267" t="str">
            <v>FOL230</v>
          </cell>
        </row>
        <row r="268">
          <cell r="A268" t="str">
            <v>FON</v>
          </cell>
        </row>
        <row r="269">
          <cell r="A269" t="str">
            <v>ForestGrove</v>
          </cell>
        </row>
        <row r="270">
          <cell r="A270" t="str">
            <v>FOURCORNE230</v>
          </cell>
        </row>
        <row r="271">
          <cell r="A271" t="str">
            <v>FOURCORNE345</v>
          </cell>
        </row>
        <row r="272">
          <cell r="A272" t="str">
            <v>FOURCORNE500</v>
          </cell>
        </row>
        <row r="273">
          <cell r="A273" t="str">
            <v>FOURCORNE69</v>
          </cell>
        </row>
        <row r="274">
          <cell r="A274" t="str">
            <v>Franklin</v>
          </cell>
        </row>
        <row r="275">
          <cell r="A275" t="str">
            <v>FredricksoLD</v>
          </cell>
        </row>
        <row r="276">
          <cell r="A276" t="str">
            <v>Fredrickson</v>
          </cell>
        </row>
        <row r="277">
          <cell r="A277" t="str">
            <v>FrkPasGen</v>
          </cell>
        </row>
        <row r="278">
          <cell r="A278" t="str">
            <v>FULLER</v>
          </cell>
        </row>
        <row r="279">
          <cell r="A279" t="str">
            <v>FULLER115</v>
          </cell>
        </row>
        <row r="280">
          <cell r="A280" t="str">
            <v>FVAL</v>
          </cell>
        </row>
        <row r="281">
          <cell r="A281" t="str">
            <v>FWNP</v>
          </cell>
        </row>
        <row r="282">
          <cell r="A282" t="str">
            <v>GALLEGOS115</v>
          </cell>
        </row>
        <row r="283">
          <cell r="A283" t="str">
            <v>GALLUP1</v>
          </cell>
        </row>
        <row r="284">
          <cell r="A284" t="str">
            <v>GAR230NWMT</v>
          </cell>
        </row>
        <row r="285">
          <cell r="A285" t="str">
            <v>Garrison</v>
          </cell>
        </row>
        <row r="286">
          <cell r="A286" t="str">
            <v>GAVILANPK230</v>
          </cell>
        </row>
        <row r="287">
          <cell r="A287" t="str">
            <v>GCPD</v>
          </cell>
        </row>
        <row r="288">
          <cell r="A288" t="str">
            <v>GCPD.RoadM</v>
          </cell>
        </row>
        <row r="289">
          <cell r="A289" t="str">
            <v>GCPHA</v>
          </cell>
        </row>
        <row r="290">
          <cell r="A290" t="str">
            <v>GENE</v>
          </cell>
        </row>
        <row r="291">
          <cell r="A291" t="str">
            <v>GHPUD</v>
          </cell>
        </row>
        <row r="292">
          <cell r="A292" t="str">
            <v>GILA161</v>
          </cell>
        </row>
        <row r="293">
          <cell r="A293" t="str">
            <v>GILA230</v>
          </cell>
        </row>
        <row r="294">
          <cell r="A294" t="str">
            <v>GILA69</v>
          </cell>
        </row>
        <row r="295">
          <cell r="A295" t="str">
            <v>GILABEND230</v>
          </cell>
        </row>
        <row r="296">
          <cell r="A296" t="str">
            <v>GILARIVER500</v>
          </cell>
        </row>
        <row r="297">
          <cell r="A297" t="str">
            <v>GJCT</v>
          </cell>
        </row>
        <row r="298">
          <cell r="A298" t="str">
            <v>GLAD</v>
          </cell>
        </row>
        <row r="299">
          <cell r="A299" t="str">
            <v>GLAD115</v>
          </cell>
        </row>
        <row r="300">
          <cell r="A300" t="str">
            <v>GLADE115</v>
          </cell>
        </row>
        <row r="301">
          <cell r="A301" t="str">
            <v>GLENCANYON1</v>
          </cell>
        </row>
        <row r="302">
          <cell r="A302" t="str">
            <v>GLENCANYON2</v>
          </cell>
        </row>
        <row r="303">
          <cell r="A303" t="str">
            <v>GLENCANYON3</v>
          </cell>
        </row>
        <row r="304">
          <cell r="A304" t="str">
            <v>GLENCANYON69</v>
          </cell>
        </row>
        <row r="305">
          <cell r="A305" t="str">
            <v>GLWND1</v>
          </cell>
        </row>
        <row r="306">
          <cell r="A306" t="str">
            <v>GLWND2</v>
          </cell>
        </row>
        <row r="307">
          <cell r="A307" t="str">
            <v>GMS.MCA.REV</v>
          </cell>
        </row>
        <row r="308">
          <cell r="A308" t="str">
            <v>GoldendalCPN</v>
          </cell>
        </row>
        <row r="309">
          <cell r="A309" t="str">
            <v>Goldendale</v>
          </cell>
        </row>
        <row r="310">
          <cell r="A310" t="str">
            <v>GoldendaleAC</v>
          </cell>
        </row>
        <row r="311">
          <cell r="A311" t="str">
            <v>GON.IPP</v>
          </cell>
        </row>
        <row r="312">
          <cell r="A312" t="str">
            <v>GON.PAV</v>
          </cell>
        </row>
        <row r="313">
          <cell r="A313" t="str">
            <v>GOODNOEH1LD</v>
          </cell>
        </row>
        <row r="314">
          <cell r="A314" t="str">
            <v>GOODNOEHILL1</v>
          </cell>
        </row>
        <row r="315">
          <cell r="A315" t="str">
            <v>GOULD1</v>
          </cell>
        </row>
        <row r="316">
          <cell r="A316" t="str">
            <v>GOULD2</v>
          </cell>
        </row>
        <row r="317">
          <cell r="A317" t="str">
            <v>GPTOLEDO</v>
          </cell>
        </row>
        <row r="318">
          <cell r="A318" t="str">
            <v>GRANT.AVA</v>
          </cell>
        </row>
        <row r="319">
          <cell r="A319" t="str">
            <v>GREATFALLS</v>
          </cell>
        </row>
        <row r="320">
          <cell r="A320" t="str">
            <v>GREENLEE345</v>
          </cell>
        </row>
        <row r="321">
          <cell r="A321" t="str">
            <v>GRENLESWT345</v>
          </cell>
        </row>
        <row r="322">
          <cell r="A322" t="str">
            <v>Gresham</v>
          </cell>
        </row>
        <row r="323">
          <cell r="A323" t="str">
            <v>GRIFFITH230</v>
          </cell>
        </row>
        <row r="324">
          <cell r="A324" t="str">
            <v>GRIFFITH69</v>
          </cell>
        </row>
        <row r="325">
          <cell r="A325" t="str">
            <v>Grizzly</v>
          </cell>
        </row>
        <row r="326">
          <cell r="A326" t="str">
            <v>GSHN</v>
          </cell>
        </row>
        <row r="327">
          <cell r="A327" t="str">
            <v>GTFALLSNWMT</v>
          </cell>
        </row>
        <row r="328">
          <cell r="A328" t="str">
            <v>GUADALUPE345</v>
          </cell>
        </row>
        <row r="329">
          <cell r="A329" t="str">
            <v>H500</v>
          </cell>
        </row>
        <row r="330">
          <cell r="A330" t="str">
            <v>HA230</v>
          </cell>
        </row>
        <row r="331">
          <cell r="A331" t="str">
            <v>HA345</v>
          </cell>
        </row>
        <row r="332">
          <cell r="A332" t="str">
            <v>HA500</v>
          </cell>
        </row>
        <row r="333">
          <cell r="A333" t="str">
            <v>HACKBERRY230</v>
          </cell>
        </row>
        <row r="334">
          <cell r="A334" t="str">
            <v>HAIWEE</v>
          </cell>
        </row>
        <row r="335">
          <cell r="A335" t="str">
            <v>HARDIN</v>
          </cell>
        </row>
        <row r="336">
          <cell r="A336" t="str">
            <v>Harney</v>
          </cell>
        </row>
        <row r="337">
          <cell r="A337" t="str">
            <v>HarvestWind</v>
          </cell>
        </row>
        <row r="338">
          <cell r="A338" t="str">
            <v>HayCanyon</v>
          </cell>
        </row>
        <row r="339">
          <cell r="A339" t="str">
            <v>HayCanyonLD</v>
          </cell>
        </row>
        <row r="340">
          <cell r="A340" t="str">
            <v>HAYDEN115</v>
          </cell>
        </row>
        <row r="341">
          <cell r="A341" t="str">
            <v>HBRSOUTH</v>
          </cell>
        </row>
        <row r="342">
          <cell r="A342" t="str">
            <v>HCPR</v>
          </cell>
        </row>
        <row r="343">
          <cell r="A343" t="str">
            <v>HDN</v>
          </cell>
        </row>
        <row r="344">
          <cell r="A344" t="str">
            <v>HEADGATEROCK</v>
          </cell>
        </row>
        <row r="345">
          <cell r="A345" t="str">
            <v>HEBER69</v>
          </cell>
        </row>
        <row r="346">
          <cell r="A346" t="str">
            <v>HEBERSOUTH1</v>
          </cell>
        </row>
        <row r="347">
          <cell r="A347" t="str">
            <v>Heppner</v>
          </cell>
        </row>
        <row r="348">
          <cell r="A348" t="str">
            <v>HermistCPNLD</v>
          </cell>
        </row>
        <row r="349">
          <cell r="A349" t="str">
            <v>HermistonCPN</v>
          </cell>
        </row>
        <row r="350">
          <cell r="A350" t="str">
            <v>HermistonGen</v>
          </cell>
        </row>
        <row r="351">
          <cell r="A351" t="str">
            <v>HERN</v>
          </cell>
        </row>
        <row r="352">
          <cell r="A352" t="str">
            <v>HERN6</v>
          </cell>
        </row>
        <row r="353">
          <cell r="A353" t="str">
            <v>HGC</v>
          </cell>
        </row>
        <row r="354">
          <cell r="A354" t="str">
            <v>HGMA</v>
          </cell>
        </row>
        <row r="355">
          <cell r="A355" t="str">
            <v>HIDALGO115</v>
          </cell>
        </row>
        <row r="356">
          <cell r="A356" t="str">
            <v>HIDALGO345</v>
          </cell>
        </row>
        <row r="357">
          <cell r="A357" t="str">
            <v>HIGHLINE230</v>
          </cell>
        </row>
        <row r="358">
          <cell r="A358" t="str">
            <v>HILLTOP230</v>
          </cell>
        </row>
        <row r="359">
          <cell r="A359" t="str">
            <v>Hilltop345</v>
          </cell>
        </row>
        <row r="360">
          <cell r="A360" t="str">
            <v>HJ</v>
          </cell>
        </row>
        <row r="361">
          <cell r="A361" t="str">
            <v>HMWY</v>
          </cell>
        </row>
        <row r="362">
          <cell r="A362" t="str">
            <v>HNLK</v>
          </cell>
        </row>
        <row r="363">
          <cell r="A363" t="str">
            <v>HOGBACK</v>
          </cell>
        </row>
        <row r="364">
          <cell r="A364" t="str">
            <v>HOLLOMAN115</v>
          </cell>
        </row>
        <row r="365">
          <cell r="A365" t="str">
            <v>HOLLYWOOD115</v>
          </cell>
        </row>
        <row r="366">
          <cell r="A366" t="str">
            <v>HoodRiver</v>
          </cell>
        </row>
        <row r="367">
          <cell r="A367" t="str">
            <v>HOOVER230</v>
          </cell>
        </row>
        <row r="368">
          <cell r="A368" t="str">
            <v>Hopkins</v>
          </cell>
        </row>
        <row r="369">
          <cell r="A369" t="str">
            <v>HopkinsRidge</v>
          </cell>
        </row>
        <row r="370">
          <cell r="A370" t="str">
            <v>HrmistnCPNBS</v>
          </cell>
        </row>
        <row r="371">
          <cell r="A371" t="str">
            <v>HSP</v>
          </cell>
        </row>
        <row r="372">
          <cell r="A372" t="str">
            <v>HTSP</v>
          </cell>
        </row>
        <row r="373">
          <cell r="A373" t="str">
            <v>HTSP.AVA</v>
          </cell>
        </row>
        <row r="374">
          <cell r="A374" t="str">
            <v>HTSPNWMT</v>
          </cell>
        </row>
        <row r="375">
          <cell r="A375" t="str">
            <v>HUNTER</v>
          </cell>
        </row>
        <row r="376">
          <cell r="A376" t="str">
            <v>HUR230</v>
          </cell>
        </row>
        <row r="377">
          <cell r="A377" t="str">
            <v>HURR</v>
          </cell>
        </row>
        <row r="378">
          <cell r="A378" t="str">
            <v>IDNW</v>
          </cell>
        </row>
        <row r="379">
          <cell r="A379" t="str">
            <v>INEL</v>
          </cell>
        </row>
        <row r="380">
          <cell r="A380" t="str">
            <v>INT</v>
          </cell>
        </row>
        <row r="381">
          <cell r="A381" t="str">
            <v>INTEL449</v>
          </cell>
        </row>
        <row r="382">
          <cell r="A382" t="str">
            <v>INYO</v>
          </cell>
        </row>
        <row r="383">
          <cell r="A383" t="str">
            <v>IPCO</v>
          </cell>
        </row>
        <row r="384">
          <cell r="A384" t="str">
            <v>IPCOEAST</v>
          </cell>
        </row>
        <row r="385">
          <cell r="A385" t="str">
            <v>IPCOGEN</v>
          </cell>
        </row>
        <row r="386">
          <cell r="A386" t="str">
            <v>IPCOLOSS</v>
          </cell>
        </row>
        <row r="387">
          <cell r="A387" t="str">
            <v>IPCOSID</v>
          </cell>
        </row>
        <row r="388">
          <cell r="A388" t="str">
            <v>IPP</v>
          </cell>
        </row>
        <row r="389">
          <cell r="A389" t="str">
            <v>IPPgen</v>
          </cell>
        </row>
        <row r="390">
          <cell r="A390" t="str">
            <v>IPPUTAH</v>
          </cell>
        </row>
        <row r="391">
          <cell r="A391" t="str">
            <v>IRVINGTON138</v>
          </cell>
        </row>
        <row r="392">
          <cell r="A392" t="str">
            <v>IV230KV</v>
          </cell>
        </row>
        <row r="393">
          <cell r="A393" t="str">
            <v>IVGEO</v>
          </cell>
        </row>
        <row r="394">
          <cell r="A394" t="str">
            <v>IVGOULD</v>
          </cell>
        </row>
        <row r="395">
          <cell r="A395" t="str">
            <v>IVLY2</v>
          </cell>
        </row>
        <row r="396">
          <cell r="A396" t="str">
            <v>IVLY5</v>
          </cell>
        </row>
        <row r="397">
          <cell r="A397" t="str">
            <v>IVRR</v>
          </cell>
        </row>
        <row r="398">
          <cell r="A398" t="str">
            <v>IVSS5</v>
          </cell>
        </row>
        <row r="399">
          <cell r="A399" t="str">
            <v>IVTURBO</v>
          </cell>
        </row>
        <row r="400">
          <cell r="A400" t="str">
            <v>JBSN</v>
          </cell>
        </row>
        <row r="401">
          <cell r="A401" t="str">
            <v>JBWT</v>
          </cell>
        </row>
        <row r="402">
          <cell r="A402" t="str">
            <v>JEFF</v>
          </cell>
        </row>
        <row r="403">
          <cell r="A403" t="str">
            <v>JnprCnyn</v>
          </cell>
        </row>
        <row r="404">
          <cell r="A404" t="str">
            <v>JohnDay</v>
          </cell>
        </row>
        <row r="405">
          <cell r="A405" t="str">
            <v>JohnDayBR</v>
          </cell>
        </row>
        <row r="406">
          <cell r="A406" t="str">
            <v>JOJOBA500</v>
          </cell>
        </row>
        <row r="407">
          <cell r="A407" t="str">
            <v>JUAN</v>
          </cell>
        </row>
        <row r="408">
          <cell r="A408" t="str">
            <v>JUAREZ</v>
          </cell>
        </row>
        <row r="409">
          <cell r="A409" t="str">
            <v>Juniper2LD</v>
          </cell>
        </row>
        <row r="410">
          <cell r="A410" t="str">
            <v>JuniperWind</v>
          </cell>
        </row>
        <row r="411">
          <cell r="A411" t="str">
            <v>JuniperWinLD</v>
          </cell>
        </row>
        <row r="412">
          <cell r="A412" t="str">
            <v>KaiserBell</v>
          </cell>
        </row>
        <row r="413">
          <cell r="A413" t="str">
            <v>KaiserTac</v>
          </cell>
        </row>
        <row r="414">
          <cell r="A414" t="str">
            <v>KaiserTrent</v>
          </cell>
        </row>
        <row r="415">
          <cell r="A415" t="str">
            <v>KASIERBELL</v>
          </cell>
        </row>
        <row r="416">
          <cell r="A416" t="str">
            <v>KASIERTAC</v>
          </cell>
        </row>
        <row r="417">
          <cell r="A417" t="str">
            <v>KASIERTRENT</v>
          </cell>
        </row>
        <row r="418">
          <cell r="A418" t="str">
            <v>KAY-LHV</v>
          </cell>
        </row>
        <row r="419">
          <cell r="A419" t="str">
            <v>KEEN</v>
          </cell>
        </row>
        <row r="420">
          <cell r="A420" t="str">
            <v>KES230</v>
          </cell>
        </row>
        <row r="421">
          <cell r="A421" t="str">
            <v>KFallsGen</v>
          </cell>
        </row>
        <row r="422">
          <cell r="A422" t="str">
            <v>KFallsGenBR</v>
          </cell>
        </row>
        <row r="423">
          <cell r="A423" t="str">
            <v>KI</v>
          </cell>
        </row>
        <row r="424">
          <cell r="A424" t="str">
            <v>KITTITAS</v>
          </cell>
        </row>
        <row r="425">
          <cell r="A425" t="str">
            <v>KITTVAL</v>
          </cell>
        </row>
        <row r="426">
          <cell r="A426" t="str">
            <v>Klickitat</v>
          </cell>
        </row>
        <row r="427">
          <cell r="A427" t="str">
            <v>Klondike2SH</v>
          </cell>
        </row>
        <row r="428">
          <cell r="A428" t="str">
            <v>Klondike3SH</v>
          </cell>
        </row>
        <row r="429">
          <cell r="A429" t="str">
            <v>KlondikeSH</v>
          </cell>
        </row>
        <row r="430">
          <cell r="A430" t="str">
            <v>Klondke3aBPA</v>
          </cell>
        </row>
        <row r="431">
          <cell r="A431" t="str">
            <v>KNOB161</v>
          </cell>
        </row>
        <row r="432">
          <cell r="A432" t="str">
            <v>KNOX230</v>
          </cell>
        </row>
        <row r="433">
          <cell r="A433" t="str">
            <v>KPRT</v>
          </cell>
        </row>
        <row r="434">
          <cell r="A434" t="str">
            <v>KUTZ115</v>
          </cell>
        </row>
        <row r="435">
          <cell r="A435" t="str">
            <v>KYRENE230</v>
          </cell>
        </row>
        <row r="436">
          <cell r="A436" t="str">
            <v>KYRENE500</v>
          </cell>
        </row>
        <row r="437">
          <cell r="A437" t="str">
            <v>LAGBELLVELO</v>
          </cell>
        </row>
        <row r="438">
          <cell r="A438" t="str">
            <v>LaGrande</v>
          </cell>
        </row>
        <row r="439">
          <cell r="A439" t="str">
            <v>LAJU</v>
          </cell>
        </row>
        <row r="440">
          <cell r="A440" t="str">
            <v>Lake</v>
          </cell>
        </row>
        <row r="441">
          <cell r="A441" t="str">
            <v>LAMR</v>
          </cell>
        </row>
        <row r="442">
          <cell r="A442" t="str">
            <v>LAMR115</v>
          </cell>
        </row>
        <row r="443">
          <cell r="A443" t="str">
            <v>LAMR230</v>
          </cell>
        </row>
        <row r="444">
          <cell r="A444" t="str">
            <v>LAMR345</v>
          </cell>
        </row>
        <row r="445">
          <cell r="A445" t="str">
            <v>LAMS</v>
          </cell>
        </row>
        <row r="446">
          <cell r="A446" t="str">
            <v>LANCASTER</v>
          </cell>
        </row>
        <row r="447">
          <cell r="A447" t="str">
            <v>LancasterLD</v>
          </cell>
        </row>
        <row r="448">
          <cell r="A448" t="str">
            <v>LaPine230</v>
          </cell>
        </row>
        <row r="449">
          <cell r="A449" t="str">
            <v>LAPTNITS</v>
          </cell>
        </row>
        <row r="450">
          <cell r="A450" t="str">
            <v>LASANIMAS</v>
          </cell>
        </row>
        <row r="451">
          <cell r="A451" t="str">
            <v>LASCRCS115</v>
          </cell>
        </row>
        <row r="452">
          <cell r="A452" t="str">
            <v>LASYSTEM</v>
          </cell>
        </row>
        <row r="453">
          <cell r="A453" t="str">
            <v>LAUGHLINSYS</v>
          </cell>
        </row>
        <row r="454">
          <cell r="A454" t="str">
            <v>LCPDSYS</v>
          </cell>
        </row>
        <row r="455">
          <cell r="A455" t="str">
            <v>LeanJnpr2</v>
          </cell>
        </row>
        <row r="456">
          <cell r="A456" t="str">
            <v>LEATH</v>
          </cell>
        </row>
        <row r="457">
          <cell r="A457" t="str">
            <v>LewisPUD</v>
          </cell>
        </row>
        <row r="458">
          <cell r="A458" t="str">
            <v>LFG-Gen</v>
          </cell>
        </row>
        <row r="459">
          <cell r="A459" t="str">
            <v>LIBERTY230</v>
          </cell>
        </row>
        <row r="460">
          <cell r="A460" t="str">
            <v>LIMO</v>
          </cell>
        </row>
        <row r="461">
          <cell r="A461" t="str">
            <v>LINC</v>
          </cell>
        </row>
        <row r="462">
          <cell r="A462" t="str">
            <v>LINDEN69</v>
          </cell>
        </row>
        <row r="463">
          <cell r="A463" t="str">
            <v>LindenWind</v>
          </cell>
        </row>
        <row r="464">
          <cell r="A464" t="str">
            <v>LJAR115</v>
          </cell>
        </row>
        <row r="465">
          <cell r="A465" t="str">
            <v>LJAR69</v>
          </cell>
        </row>
        <row r="466">
          <cell r="A466" t="str">
            <v>LLL115</v>
          </cell>
        </row>
        <row r="467">
          <cell r="A467" t="str">
            <v>LOCAL.GEN</v>
          </cell>
        </row>
        <row r="468">
          <cell r="A468" t="str">
            <v>LOGAN</v>
          </cell>
        </row>
        <row r="469">
          <cell r="A469" t="str">
            <v>LOLO</v>
          </cell>
        </row>
        <row r="470">
          <cell r="A470" t="str">
            <v>LONEBUTTE230</v>
          </cell>
        </row>
        <row r="471">
          <cell r="A471" t="str">
            <v>LongviewAlum</v>
          </cell>
        </row>
        <row r="472">
          <cell r="A472" t="str">
            <v>LongviewFbr</v>
          </cell>
        </row>
        <row r="473">
          <cell r="A473" t="str">
            <v>LORDSBURG115</v>
          </cell>
        </row>
        <row r="474">
          <cell r="A474" t="str">
            <v>LOSBANOS230</v>
          </cell>
        </row>
        <row r="475">
          <cell r="A475" t="str">
            <v>LRS</v>
          </cell>
        </row>
        <row r="476">
          <cell r="A476" t="str">
            <v>LRS230</v>
          </cell>
        </row>
        <row r="477">
          <cell r="A477" t="str">
            <v>LRS345</v>
          </cell>
        </row>
        <row r="478">
          <cell r="A478" t="str">
            <v>LRS69</v>
          </cell>
        </row>
        <row r="479">
          <cell r="A479" t="str">
            <v>LSRwind1</v>
          </cell>
        </row>
        <row r="480">
          <cell r="A480" t="str">
            <v>LUGO</v>
          </cell>
        </row>
        <row r="481">
          <cell r="A481" t="str">
            <v>LUNA115</v>
          </cell>
        </row>
        <row r="482">
          <cell r="A482" t="str">
            <v>LUNA345</v>
          </cell>
        </row>
        <row r="483">
          <cell r="A483" t="str">
            <v>LYPK</v>
          </cell>
        </row>
        <row r="484">
          <cell r="A484" t="str">
            <v>M345</v>
          </cell>
        </row>
        <row r="485">
          <cell r="A485" t="str">
            <v>M500</v>
          </cell>
        </row>
        <row r="486">
          <cell r="A486" t="str">
            <v>MACHOSPRG345</v>
          </cell>
        </row>
        <row r="487">
          <cell r="A487" t="str">
            <v>Malin230</v>
          </cell>
        </row>
        <row r="488">
          <cell r="A488" t="str">
            <v>MALIN500</v>
          </cell>
        </row>
        <row r="489">
          <cell r="A489" t="str">
            <v>MALTA</v>
          </cell>
        </row>
        <row r="490">
          <cell r="A490" t="str">
            <v>MARANA115</v>
          </cell>
        </row>
        <row r="491">
          <cell r="A491" t="str">
            <v>MARBLE60</v>
          </cell>
        </row>
        <row r="492">
          <cell r="A492" t="str">
            <v>MARCHPT_GEN</v>
          </cell>
        </row>
        <row r="493">
          <cell r="A493" t="str">
            <v>MARKETPLACE</v>
          </cell>
        </row>
        <row r="494">
          <cell r="A494" t="str">
            <v>MasonPUD1</v>
          </cell>
        </row>
        <row r="495">
          <cell r="A495" t="str">
            <v>MasonPUD3</v>
          </cell>
        </row>
        <row r="496">
          <cell r="A496" t="str">
            <v>MATL.NWMT</v>
          </cell>
        </row>
        <row r="497">
          <cell r="A497" t="str">
            <v>MCCALL</v>
          </cell>
        </row>
        <row r="498">
          <cell r="A498" t="str">
            <v>MCCONNICO230</v>
          </cell>
        </row>
        <row r="499">
          <cell r="A499" t="str">
            <v>MCCULLOUG230</v>
          </cell>
        </row>
        <row r="500">
          <cell r="A500" t="str">
            <v>MCCULLOUG500</v>
          </cell>
        </row>
        <row r="501">
          <cell r="A501" t="str">
            <v>MCKINLEY345</v>
          </cell>
        </row>
        <row r="502">
          <cell r="A502" t="str">
            <v>McMinnville</v>
          </cell>
        </row>
        <row r="503">
          <cell r="A503" t="str">
            <v>MCNARY</v>
          </cell>
        </row>
        <row r="504">
          <cell r="A504" t="str">
            <v>MCNRYFSHWY</v>
          </cell>
        </row>
        <row r="505">
          <cell r="A505" t="str">
            <v>MCNRYFWKCP</v>
          </cell>
        </row>
        <row r="506">
          <cell r="A506" t="str">
            <v>MD#1-115</v>
          </cell>
        </row>
        <row r="507">
          <cell r="A507" t="str">
            <v>MD1</v>
          </cell>
        </row>
        <row r="508">
          <cell r="A508" t="str">
            <v>MD115</v>
          </cell>
        </row>
        <row r="509">
          <cell r="A509" t="str">
            <v>MDGT</v>
          </cell>
        </row>
        <row r="510">
          <cell r="A510" t="str">
            <v>MDSK</v>
          </cell>
        </row>
        <row r="511">
          <cell r="A511" t="str">
            <v>MDWP</v>
          </cell>
        </row>
        <row r="512">
          <cell r="A512" t="str">
            <v>MEAD 230</v>
          </cell>
        </row>
        <row r="513">
          <cell r="A513" t="str">
            <v>MEAD 500</v>
          </cell>
        </row>
        <row r="514">
          <cell r="A514" t="str">
            <v>MEAD230</v>
          </cell>
        </row>
        <row r="515">
          <cell r="A515" t="str">
            <v>MEAD500</v>
          </cell>
        </row>
        <row r="516">
          <cell r="A516" t="str">
            <v>MERCHANT230</v>
          </cell>
        </row>
        <row r="517">
          <cell r="A517" t="str">
            <v>MESQUITE230</v>
          </cell>
        </row>
        <row r="518">
          <cell r="A518" t="str">
            <v>MID.SYSTEM</v>
          </cell>
        </row>
        <row r="519">
          <cell r="A519" t="str">
            <v>MIDC</v>
          </cell>
        </row>
        <row r="520">
          <cell r="A520" t="str">
            <v>MIDCRemote</v>
          </cell>
        </row>
        <row r="521">
          <cell r="A521" t="str">
            <v>MIDW</v>
          </cell>
        </row>
        <row r="522">
          <cell r="A522" t="str">
            <v>MIDWAY</v>
          </cell>
        </row>
        <row r="523">
          <cell r="A523" t="str">
            <v>Midway230</v>
          </cell>
        </row>
        <row r="524">
          <cell r="A524" t="str">
            <v>MIMBRES115</v>
          </cell>
        </row>
        <row r="525">
          <cell r="A525" t="str">
            <v>MintFarm</v>
          </cell>
        </row>
        <row r="526">
          <cell r="A526" t="str">
            <v>MINTFARMGEN</v>
          </cell>
        </row>
        <row r="527">
          <cell r="A527" t="str">
            <v>MintFarmLD</v>
          </cell>
        </row>
        <row r="528">
          <cell r="A528" t="str">
            <v>MIR2</v>
          </cell>
        </row>
        <row r="529">
          <cell r="A529" t="str">
            <v>MIR9</v>
          </cell>
        </row>
        <row r="530">
          <cell r="A530" t="str">
            <v>MissionVly</v>
          </cell>
        </row>
        <row r="531">
          <cell r="A531" t="str">
            <v>MLCK</v>
          </cell>
        </row>
        <row r="532">
          <cell r="A532" t="str">
            <v>MM115</v>
          </cell>
        </row>
        <row r="533">
          <cell r="A533" t="str">
            <v>MNDK</v>
          </cell>
        </row>
        <row r="534">
          <cell r="A534" t="str">
            <v>MNHM</v>
          </cell>
        </row>
        <row r="535">
          <cell r="A535" t="str">
            <v>MOENKOPI500</v>
          </cell>
        </row>
        <row r="536">
          <cell r="A536" t="str">
            <v>MOHAVE</v>
          </cell>
        </row>
        <row r="537">
          <cell r="A537" t="str">
            <v>MOHAVE500</v>
          </cell>
        </row>
        <row r="538">
          <cell r="A538" t="str">
            <v>MONA</v>
          </cell>
        </row>
        <row r="539">
          <cell r="A539" t="str">
            <v>MONU</v>
          </cell>
        </row>
        <row r="540">
          <cell r="A540" t="str">
            <v>MORENCI230</v>
          </cell>
        </row>
        <row r="541">
          <cell r="A541" t="str">
            <v>MORGAN500</v>
          </cell>
        </row>
        <row r="542">
          <cell r="A542" t="str">
            <v>MORRIS115</v>
          </cell>
        </row>
        <row r="543">
          <cell r="A543" t="str">
            <v>MorrowPower</v>
          </cell>
        </row>
        <row r="544">
          <cell r="A544" t="str">
            <v>MPAC</v>
          </cell>
        </row>
        <row r="545">
          <cell r="A545" t="str">
            <v>MPP</v>
          </cell>
        </row>
        <row r="546">
          <cell r="A546" t="str">
            <v>MPSN</v>
          </cell>
        </row>
        <row r="547">
          <cell r="A547" t="str">
            <v>MSQUIT230</v>
          </cell>
        </row>
        <row r="548">
          <cell r="A548" t="str">
            <v>MTR</v>
          </cell>
        </row>
        <row r="549">
          <cell r="A549" t="str">
            <v>NAT230</v>
          </cell>
        </row>
        <row r="550">
          <cell r="A550" t="str">
            <v>NAVAJO230</v>
          </cell>
        </row>
        <row r="551">
          <cell r="A551" t="str">
            <v>NAVAJO500</v>
          </cell>
        </row>
        <row r="552">
          <cell r="A552" t="str">
            <v>NEA</v>
          </cell>
        </row>
        <row r="553">
          <cell r="A553" t="str">
            <v>NEC_SPV</v>
          </cell>
        </row>
        <row r="554">
          <cell r="A554" t="str">
            <v>NECOG</v>
          </cell>
        </row>
        <row r="555">
          <cell r="A555" t="str">
            <v>NEEDLESSYS</v>
          </cell>
        </row>
        <row r="556">
          <cell r="A556" t="str">
            <v>NEVPSYS</v>
          </cell>
        </row>
        <row r="557">
          <cell r="A557" t="str">
            <v>NEWPOINT</v>
          </cell>
        </row>
        <row r="558">
          <cell r="A558" t="str">
            <v>NFOR</v>
          </cell>
        </row>
        <row r="559">
          <cell r="A559" t="str">
            <v>NHAVASU230</v>
          </cell>
        </row>
        <row r="560">
          <cell r="A560" t="str">
            <v>NineCanyonW</v>
          </cell>
        </row>
        <row r="561">
          <cell r="A561" t="str">
            <v>NLEW</v>
          </cell>
        </row>
        <row r="562">
          <cell r="A562" t="str">
            <v>NML230</v>
          </cell>
        </row>
        <row r="563">
          <cell r="A563" t="str">
            <v>NOB</v>
          </cell>
        </row>
        <row r="564">
          <cell r="A564" t="str">
            <v>NOGALES115</v>
          </cell>
        </row>
        <row r="565">
          <cell r="A565" t="str">
            <v>NoName</v>
          </cell>
        </row>
        <row r="566">
          <cell r="A566" t="str">
            <v>North</v>
          </cell>
        </row>
        <row r="567">
          <cell r="A567" t="str">
            <v>NorthWasco</v>
          </cell>
        </row>
        <row r="568">
          <cell r="A568" t="str">
            <v>NORTHWEST</v>
          </cell>
        </row>
        <row r="569">
          <cell r="A569" t="str">
            <v>NORTON115</v>
          </cell>
        </row>
        <row r="570">
          <cell r="A570" t="str">
            <v>NOXON</v>
          </cell>
        </row>
        <row r="571">
          <cell r="A571" t="str">
            <v>NP15</v>
          </cell>
        </row>
        <row r="572">
          <cell r="A572" t="str">
            <v>NPSS</v>
          </cell>
        </row>
        <row r="573">
          <cell r="A573" t="str">
            <v>NRTHGILA500</v>
          </cell>
        </row>
        <row r="574">
          <cell r="A574" t="str">
            <v>NRTHGILA69</v>
          </cell>
        </row>
        <row r="575">
          <cell r="A575" t="str">
            <v>NUT</v>
          </cell>
        </row>
        <row r="576">
          <cell r="A576" t="str">
            <v>NWAluminum</v>
          </cell>
        </row>
        <row r="577">
          <cell r="A577" t="str">
            <v>NWH</v>
          </cell>
        </row>
        <row r="578">
          <cell r="A578" t="str">
            <v>NW-MT</v>
          </cell>
        </row>
        <row r="579">
          <cell r="A579" t="str">
            <v>NWMT.System</v>
          </cell>
        </row>
        <row r="580">
          <cell r="A580" t="str">
            <v>NYUM</v>
          </cell>
        </row>
        <row r="581">
          <cell r="A581" t="str">
            <v>OAKDALE</v>
          </cell>
        </row>
        <row r="582">
          <cell r="A582" t="str">
            <v>OBBLPR</v>
          </cell>
        </row>
        <row r="583">
          <cell r="A583" t="str">
            <v>OBN230</v>
          </cell>
        </row>
        <row r="584">
          <cell r="A584" t="str">
            <v>OBPRNORTH</v>
          </cell>
        </row>
        <row r="585">
          <cell r="A585" t="str">
            <v>OCOTILLO69</v>
          </cell>
        </row>
        <row r="586">
          <cell r="A586" t="str">
            <v>ODA230</v>
          </cell>
        </row>
        <row r="587">
          <cell r="A587" t="str">
            <v>ODA500</v>
          </cell>
        </row>
        <row r="588">
          <cell r="A588" t="str">
            <v>OGAL</v>
          </cell>
        </row>
        <row r="589">
          <cell r="A589" t="str">
            <v>OJO345</v>
          </cell>
        </row>
        <row r="590">
          <cell r="A590" t="str">
            <v>OKAN_D.S.</v>
          </cell>
        </row>
        <row r="591">
          <cell r="A591" t="str">
            <v>Okanogan</v>
          </cell>
        </row>
        <row r="592">
          <cell r="A592" t="str">
            <v>ORACLE115</v>
          </cell>
        </row>
        <row r="593">
          <cell r="A593" t="str">
            <v>ORACLEJUN115</v>
          </cell>
        </row>
        <row r="594">
          <cell r="A594" t="str">
            <v>ORCAS</v>
          </cell>
        </row>
        <row r="595">
          <cell r="A595" t="str">
            <v>OregonTrail</v>
          </cell>
        </row>
        <row r="596">
          <cell r="A596" t="str">
            <v>OreMet</v>
          </cell>
        </row>
        <row r="597">
          <cell r="A597" t="str">
            <v>ORM1</v>
          </cell>
        </row>
        <row r="598">
          <cell r="A598" t="str">
            <v>ORM2</v>
          </cell>
        </row>
        <row r="599">
          <cell r="A599" t="str">
            <v>ORME230</v>
          </cell>
        </row>
        <row r="600">
          <cell r="A600" t="str">
            <v>OROGRANDE115</v>
          </cell>
        </row>
        <row r="601">
          <cell r="A601" t="str">
            <v>OS</v>
          </cell>
        </row>
        <row r="602">
          <cell r="A602" t="str">
            <v>OSAGE</v>
          </cell>
        </row>
        <row r="603">
          <cell r="A603" t="str">
            <v>OTEC</v>
          </cell>
        </row>
        <row r="604">
          <cell r="A604" t="str">
            <v>OTECTAP</v>
          </cell>
        </row>
        <row r="605">
          <cell r="A605" t="str">
            <v>PACE</v>
          </cell>
        </row>
        <row r="606">
          <cell r="A606" t="str">
            <v>PACEN</v>
          </cell>
        </row>
        <row r="607">
          <cell r="A607" t="str">
            <v>PACES</v>
          </cell>
        </row>
        <row r="608">
          <cell r="A608" t="str">
            <v>PacificPUD</v>
          </cell>
        </row>
        <row r="609">
          <cell r="A609" t="str">
            <v>Packwood</v>
          </cell>
        </row>
        <row r="610">
          <cell r="A610" t="str">
            <v>PACW</v>
          </cell>
        </row>
        <row r="611">
          <cell r="A611" t="str">
            <v>PACW.PGE</v>
          </cell>
        </row>
        <row r="612">
          <cell r="A612" t="str">
            <v>PACWBDRL</v>
          </cell>
        </row>
        <row r="613">
          <cell r="A613" t="str">
            <v>PALOVERDE</v>
          </cell>
        </row>
        <row r="614">
          <cell r="A614" t="str">
            <v>PALOVERDE500</v>
          </cell>
        </row>
        <row r="615">
          <cell r="A615" t="str">
            <v>PANDA230</v>
          </cell>
        </row>
        <row r="616">
          <cell r="A616" t="str">
            <v>PARKER</v>
          </cell>
        </row>
        <row r="617">
          <cell r="A617" t="str">
            <v>PARKER161</v>
          </cell>
        </row>
        <row r="618">
          <cell r="A618" t="str">
            <v>PARKER230</v>
          </cell>
        </row>
        <row r="619">
          <cell r="A619" t="str">
            <v>PATH48GW</v>
          </cell>
        </row>
        <row r="620">
          <cell r="A620" t="str">
            <v>PATHC</v>
          </cell>
        </row>
        <row r="621">
          <cell r="A621" t="str">
            <v>PaTu</v>
          </cell>
        </row>
        <row r="622">
          <cell r="A622" t="str">
            <v>Pavant</v>
          </cell>
        </row>
        <row r="623">
          <cell r="A623" t="str">
            <v>PAWN</v>
          </cell>
        </row>
        <row r="624">
          <cell r="A624" t="str">
            <v>PAWNGEN</v>
          </cell>
        </row>
        <row r="625">
          <cell r="A625" t="str">
            <v>PEACOCK230</v>
          </cell>
        </row>
        <row r="626">
          <cell r="A626" t="str">
            <v>PebbleSprgLD</v>
          </cell>
        </row>
        <row r="627">
          <cell r="A627" t="str">
            <v>PebbleSprngs</v>
          </cell>
        </row>
        <row r="628">
          <cell r="A628" t="str">
            <v>PEGS</v>
          </cell>
        </row>
        <row r="629">
          <cell r="A629" t="str">
            <v>PendletonPac</v>
          </cell>
        </row>
        <row r="630">
          <cell r="A630" t="str">
            <v>PGAE.SYSTEM</v>
          </cell>
        </row>
        <row r="631">
          <cell r="A631" t="str">
            <v>PGE</v>
          </cell>
        </row>
        <row r="632">
          <cell r="A632" t="str">
            <v>PGE.BEAVER</v>
          </cell>
        </row>
        <row r="633">
          <cell r="A633" t="str">
            <v>PGE.COLSTRIP</v>
          </cell>
        </row>
        <row r="634">
          <cell r="A634" t="str">
            <v>PGE.COYSPR1</v>
          </cell>
        </row>
        <row r="635">
          <cell r="A635" t="str">
            <v>PGE.INTERNAL</v>
          </cell>
        </row>
        <row r="636">
          <cell r="A636" t="str">
            <v>PGE.MIDC</v>
          </cell>
        </row>
        <row r="637">
          <cell r="A637" t="str">
            <v>PGE.SLATT</v>
          </cell>
        </row>
        <row r="638">
          <cell r="A638" t="str">
            <v>PGE.TROJAN</v>
          </cell>
        </row>
        <row r="639">
          <cell r="A639" t="str">
            <v>PHDO</v>
          </cell>
        </row>
        <row r="640">
          <cell r="A640" t="str">
            <v>PHOENIX230</v>
          </cell>
        </row>
        <row r="641">
          <cell r="A641" t="str">
            <v>PICACHO115</v>
          </cell>
        </row>
        <row r="642">
          <cell r="A642" t="str">
            <v>PilotBute230</v>
          </cell>
        </row>
        <row r="643">
          <cell r="A643" t="str">
            <v>PILOTKNOB161</v>
          </cell>
        </row>
        <row r="644">
          <cell r="A644" t="str">
            <v>PINALWEST345</v>
          </cell>
        </row>
        <row r="645">
          <cell r="A645" t="str">
            <v>PINALWEST500</v>
          </cell>
        </row>
        <row r="646">
          <cell r="A646" t="str">
            <v>PINESTREET</v>
          </cell>
        </row>
        <row r="647">
          <cell r="A647" t="str">
            <v>PINPKAPS230</v>
          </cell>
        </row>
        <row r="648">
          <cell r="A648" t="str">
            <v>PINPKSRP230</v>
          </cell>
        </row>
        <row r="649">
          <cell r="A649" t="str">
            <v>PINTO</v>
          </cell>
        </row>
        <row r="650">
          <cell r="A650" t="str">
            <v>PLAY115</v>
          </cell>
        </row>
        <row r="651">
          <cell r="A651" t="str">
            <v>PLAY69</v>
          </cell>
        </row>
        <row r="652">
          <cell r="A652" t="str">
            <v>PM2</v>
          </cell>
        </row>
        <row r="653">
          <cell r="A653" t="str">
            <v>PNGC</v>
          </cell>
        </row>
        <row r="654">
          <cell r="A654" t="str">
            <v>PNPKWALC230</v>
          </cell>
        </row>
        <row r="655">
          <cell r="A655" t="str">
            <v>PON</v>
          </cell>
        </row>
        <row r="656">
          <cell r="A656" t="str">
            <v>PONC</v>
          </cell>
        </row>
        <row r="657">
          <cell r="A657" t="str">
            <v>Ponderosa230</v>
          </cell>
        </row>
        <row r="658">
          <cell r="A658" t="str">
            <v>Ponderosa500</v>
          </cell>
        </row>
        <row r="659">
          <cell r="A659" t="str">
            <v>POP</v>
          </cell>
        </row>
        <row r="660">
          <cell r="A660" t="str">
            <v>POPD</v>
          </cell>
        </row>
        <row r="661">
          <cell r="A661" t="str">
            <v>PortAngeles</v>
          </cell>
        </row>
        <row r="662">
          <cell r="A662" t="str">
            <v>PORTTOWNMILL</v>
          </cell>
        </row>
        <row r="663">
          <cell r="A663" t="str">
            <v>POWELL.RIVER</v>
          </cell>
        </row>
        <row r="664">
          <cell r="A664" t="str">
            <v>PPA.LD</v>
          </cell>
        </row>
        <row r="665">
          <cell r="A665" t="str">
            <v>PPMIBR</v>
          </cell>
        </row>
        <row r="666">
          <cell r="A666" t="str">
            <v>PriestRapids</v>
          </cell>
        </row>
        <row r="667">
          <cell r="A667" t="str">
            <v>PRPLD</v>
          </cell>
        </row>
        <row r="668">
          <cell r="A668" t="str">
            <v>PSA1LG</v>
          </cell>
        </row>
        <row r="669">
          <cell r="A669" t="str">
            <v>PSCMGW</v>
          </cell>
        </row>
        <row r="670">
          <cell r="A670" t="str">
            <v>PSCO</v>
          </cell>
        </row>
        <row r="671">
          <cell r="A671" t="str">
            <v>PSCOGEN</v>
          </cell>
        </row>
        <row r="672">
          <cell r="A672" t="str">
            <v>PSCOWSTATION</v>
          </cell>
        </row>
        <row r="673">
          <cell r="A673" t="str">
            <v>PSEI.SYSTEM</v>
          </cell>
        </row>
        <row r="674">
          <cell r="A674" t="str">
            <v>PTSN</v>
          </cell>
        </row>
        <row r="675">
          <cell r="A675" t="str">
            <v>PUMPKINBUTTE</v>
          </cell>
        </row>
        <row r="676">
          <cell r="A676" t="str">
            <v>PVWEST</v>
          </cell>
        </row>
        <row r="677">
          <cell r="A677" t="str">
            <v>PYGS</v>
          </cell>
        </row>
        <row r="678">
          <cell r="A678" t="str">
            <v>QUILCENE</v>
          </cell>
        </row>
        <row r="679">
          <cell r="A679" t="str">
            <v>RACEWAY230</v>
          </cell>
        </row>
        <row r="680">
          <cell r="A680" t="str">
            <v>Rainbow</v>
          </cell>
        </row>
        <row r="681">
          <cell r="A681" t="str">
            <v>RanchoSeco</v>
          </cell>
        </row>
        <row r="682">
          <cell r="A682" t="str">
            <v>RAW</v>
          </cell>
        </row>
        <row r="683">
          <cell r="A683" t="str">
            <v>RC</v>
          </cell>
        </row>
        <row r="684">
          <cell r="A684" t="str">
            <v>RC69</v>
          </cell>
        </row>
        <row r="685">
          <cell r="A685" t="str">
            <v>RCEAST</v>
          </cell>
        </row>
        <row r="686">
          <cell r="A686" t="str">
            <v>RCWEST</v>
          </cell>
        </row>
        <row r="687">
          <cell r="A687" t="str">
            <v>RDM230</v>
          </cell>
        </row>
        <row r="688">
          <cell r="A688" t="str">
            <v>RDM500</v>
          </cell>
        </row>
        <row r="689">
          <cell r="A689" t="str">
            <v>READER</v>
          </cell>
        </row>
        <row r="690">
          <cell r="A690" t="str">
            <v>REDB</v>
          </cell>
        </row>
        <row r="691">
          <cell r="A691" t="str">
            <v>REDBL</v>
          </cell>
        </row>
        <row r="692">
          <cell r="A692" t="str">
            <v>REDDR1</v>
          </cell>
        </row>
        <row r="693">
          <cell r="A693" t="str">
            <v>REDMESA115</v>
          </cell>
        </row>
        <row r="694">
          <cell r="A694" t="str">
            <v>REEVES115</v>
          </cell>
        </row>
        <row r="695">
          <cell r="A695" t="str">
            <v>Reston230</v>
          </cell>
        </row>
        <row r="696">
          <cell r="A696" t="str">
            <v>RFL</v>
          </cell>
        </row>
        <row r="697">
          <cell r="A697" t="str">
            <v>RGC.DC.LF115</v>
          </cell>
        </row>
        <row r="698">
          <cell r="A698" t="str">
            <v>RICHLAND</v>
          </cell>
        </row>
        <row r="699">
          <cell r="A699" t="str">
            <v>River</v>
          </cell>
        </row>
        <row r="700">
          <cell r="A700" t="str">
            <v>Riverbend</v>
          </cell>
        </row>
        <row r="701">
          <cell r="A701" t="str">
            <v>RNDVALLEY230</v>
          </cell>
        </row>
        <row r="702">
          <cell r="A702" t="str">
            <v>ROGERS230</v>
          </cell>
        </row>
        <row r="703">
          <cell r="A703" t="str">
            <v>RoundButte</v>
          </cell>
        </row>
        <row r="704">
          <cell r="A704" t="str">
            <v>ROUNDVLY230</v>
          </cell>
        </row>
        <row r="705">
          <cell r="A705" t="str">
            <v>RRP</v>
          </cell>
        </row>
        <row r="706">
          <cell r="A706" t="str">
            <v>RRPLD</v>
          </cell>
        </row>
        <row r="707">
          <cell r="A707" t="str">
            <v>RSC230</v>
          </cell>
        </row>
        <row r="708">
          <cell r="A708" t="str">
            <v>RUDD230</v>
          </cell>
        </row>
        <row r="709">
          <cell r="A709" t="str">
            <v>RUDD500</v>
          </cell>
        </row>
        <row r="710">
          <cell r="A710" t="str">
            <v>SADLBROKRNCH</v>
          </cell>
        </row>
        <row r="711">
          <cell r="A711" t="str">
            <v>SAGUARO115</v>
          </cell>
        </row>
        <row r="712">
          <cell r="A712" t="str">
            <v>SAGUARO230</v>
          </cell>
        </row>
        <row r="713">
          <cell r="A713" t="str">
            <v>SAGUARO500</v>
          </cell>
        </row>
        <row r="714">
          <cell r="A714" t="str">
            <v>SalemPac</v>
          </cell>
        </row>
        <row r="715">
          <cell r="A715" t="str">
            <v>SALV</v>
          </cell>
        </row>
        <row r="716">
          <cell r="A716" t="str">
            <v>SAMN</v>
          </cell>
        </row>
        <row r="717">
          <cell r="A717" t="str">
            <v>SANFELIPE92</v>
          </cell>
        </row>
        <row r="718">
          <cell r="A718" t="str">
            <v>SantiamPac</v>
          </cell>
        </row>
        <row r="719">
          <cell r="A719" t="str">
            <v>Satsop230</v>
          </cell>
        </row>
        <row r="720">
          <cell r="A720" t="str">
            <v>Satsop230LD</v>
          </cell>
        </row>
        <row r="721">
          <cell r="A721" t="str">
            <v>SB211LOAD</v>
          </cell>
        </row>
        <row r="722">
          <cell r="A722" t="str">
            <v>SCG</v>
          </cell>
        </row>
        <row r="723">
          <cell r="A723" t="str">
            <v>SCL.SYSTEM</v>
          </cell>
        </row>
        <row r="724">
          <cell r="A724" t="str">
            <v>SCSE</v>
          </cell>
        </row>
        <row r="725">
          <cell r="A725" t="str">
            <v>SCSW</v>
          </cell>
        </row>
        <row r="726">
          <cell r="A726" t="str">
            <v>SCUTBANK</v>
          </cell>
        </row>
        <row r="727">
          <cell r="A727" t="str">
            <v>SEATAC</v>
          </cell>
        </row>
        <row r="728">
          <cell r="A728" t="str">
            <v>SELIGMAN230</v>
          </cell>
        </row>
        <row r="729">
          <cell r="A729" t="str">
            <v>SGE</v>
          </cell>
        </row>
        <row r="730">
          <cell r="A730" t="str">
            <v>SGW</v>
          </cell>
        </row>
        <row r="731">
          <cell r="A731" t="str">
            <v>SHCK</v>
          </cell>
        </row>
        <row r="732">
          <cell r="A732" t="str">
            <v>SHERIDAN</v>
          </cell>
        </row>
        <row r="733">
          <cell r="A733" t="str">
            <v>SHIPROCK115</v>
          </cell>
        </row>
        <row r="734">
          <cell r="A734" t="str">
            <v>SHIPROCK345</v>
          </cell>
        </row>
        <row r="735">
          <cell r="A735" t="str">
            <v>SHOWLOW69</v>
          </cell>
        </row>
        <row r="736">
          <cell r="A736" t="str">
            <v>SHR2</v>
          </cell>
        </row>
        <row r="737">
          <cell r="A737" t="str">
            <v>Sidney</v>
          </cell>
        </row>
        <row r="738">
          <cell r="A738" t="str">
            <v>SIG</v>
          </cell>
        </row>
        <row r="739">
          <cell r="A739" t="str">
            <v>SILVERKIN230</v>
          </cell>
        </row>
        <row r="740">
          <cell r="A740" t="str">
            <v>SILVERKIN500</v>
          </cell>
        </row>
        <row r="741">
          <cell r="A741" t="str">
            <v>SILVERPEAK55</v>
          </cell>
        </row>
        <row r="742">
          <cell r="A742" t="str">
            <v>SJ345</v>
          </cell>
        </row>
        <row r="743">
          <cell r="A743" t="str">
            <v>Slatt</v>
          </cell>
        </row>
        <row r="744">
          <cell r="A744" t="str">
            <v>SLATT230</v>
          </cell>
        </row>
        <row r="745">
          <cell r="A745" t="str">
            <v>SLATT230LD</v>
          </cell>
        </row>
        <row r="746">
          <cell r="A746" t="str">
            <v>SLV230</v>
          </cell>
        </row>
        <row r="747">
          <cell r="A747" t="str">
            <v>SLVA</v>
          </cell>
        </row>
        <row r="748">
          <cell r="A748" t="str">
            <v>SmithCreek</v>
          </cell>
        </row>
        <row r="749">
          <cell r="A749" t="str">
            <v>SMLK</v>
          </cell>
        </row>
        <row r="750">
          <cell r="A750" t="str">
            <v>SMUD.System</v>
          </cell>
        </row>
        <row r="751">
          <cell r="A751" t="str">
            <v>SNOH.PUD</v>
          </cell>
        </row>
        <row r="752">
          <cell r="A752" t="str">
            <v>Snohomish</v>
          </cell>
        </row>
        <row r="753">
          <cell r="A753" t="str">
            <v>SNWASYS</v>
          </cell>
        </row>
        <row r="754">
          <cell r="A754" t="str">
            <v>SOCO</v>
          </cell>
        </row>
        <row r="755">
          <cell r="A755" t="str">
            <v>South</v>
          </cell>
        </row>
        <row r="756">
          <cell r="A756" t="str">
            <v>SOUTHLOOP345</v>
          </cell>
        </row>
        <row r="757">
          <cell r="A757" t="str">
            <v>SOUTHTOLTGEN</v>
          </cell>
        </row>
        <row r="758">
          <cell r="A758" t="str">
            <v>SP_Newsprint</v>
          </cell>
        </row>
        <row r="759">
          <cell r="A759" t="str">
            <v>SP15</v>
          </cell>
        </row>
        <row r="760">
          <cell r="A760" t="str">
            <v>SP-15</v>
          </cell>
        </row>
        <row r="761">
          <cell r="A761" t="str">
            <v>SpgfldGenFrm</v>
          </cell>
        </row>
        <row r="762">
          <cell r="A762" t="str">
            <v>SPGR</v>
          </cell>
        </row>
        <row r="763">
          <cell r="A763" t="str">
            <v>SPI_CABO_GEN</v>
          </cell>
        </row>
        <row r="764">
          <cell r="A764" t="str">
            <v>SPOKANEWASTE</v>
          </cell>
        </row>
        <row r="765">
          <cell r="A765" t="str">
            <v>SPPC</v>
          </cell>
        </row>
        <row r="766">
          <cell r="A766" t="str">
            <v>SpringCreek</v>
          </cell>
        </row>
        <row r="767">
          <cell r="A767" t="str">
            <v>SPRINGER345</v>
          </cell>
        </row>
        <row r="768">
          <cell r="A768" t="str">
            <v>Springfield</v>
          </cell>
        </row>
        <row r="769">
          <cell r="A769" t="str">
            <v>SRP-SYSTEM</v>
          </cell>
        </row>
        <row r="770">
          <cell r="A770" t="str">
            <v>SS4</v>
          </cell>
        </row>
        <row r="771">
          <cell r="A771" t="str">
            <v>ST.PAUL</v>
          </cell>
        </row>
        <row r="772">
          <cell r="A772" t="str">
            <v>STANDIFORD</v>
          </cell>
        </row>
        <row r="773">
          <cell r="A773" t="str">
            <v>StarPoint</v>
          </cell>
        </row>
        <row r="774">
          <cell r="A774" t="str">
            <v>StateLineBPA</v>
          </cell>
        </row>
        <row r="775">
          <cell r="A775" t="str">
            <v>STDM</v>
          </cell>
        </row>
        <row r="776">
          <cell r="A776" t="str">
            <v>STORLK115</v>
          </cell>
        </row>
        <row r="777">
          <cell r="A777" t="str">
            <v>STVRN</v>
          </cell>
        </row>
        <row r="778">
          <cell r="A778" t="str">
            <v>STY</v>
          </cell>
        </row>
        <row r="779">
          <cell r="A779" t="str">
            <v>SUGARLOAF500</v>
          </cell>
        </row>
        <row r="780">
          <cell r="A780" t="str">
            <v>SUGARLOAF69</v>
          </cell>
        </row>
        <row r="781">
          <cell r="A781" t="str">
            <v>SUMAS</v>
          </cell>
        </row>
        <row r="782">
          <cell r="A782" t="str">
            <v>SumFalls</v>
          </cell>
        </row>
        <row r="783">
          <cell r="A783" t="str">
            <v>SUMMERLAKENT</v>
          </cell>
        </row>
        <row r="784">
          <cell r="A784" t="str">
            <v>SUMMIT120</v>
          </cell>
        </row>
        <row r="785">
          <cell r="A785" t="str">
            <v>Sunbeam</v>
          </cell>
        </row>
        <row r="786">
          <cell r="A786" t="str">
            <v>SUNDANCE</v>
          </cell>
        </row>
        <row r="787">
          <cell r="A787" t="str">
            <v>SUPERIOR115</v>
          </cell>
        </row>
        <row r="788">
          <cell r="A788" t="str">
            <v>SWR</v>
          </cell>
        </row>
        <row r="789">
          <cell r="A789" t="str">
            <v>SYLMAR</v>
          </cell>
        </row>
        <row r="790">
          <cell r="A790" t="str">
            <v>TAIBAN</v>
          </cell>
        </row>
        <row r="791">
          <cell r="A791" t="str">
            <v>Talbot</v>
          </cell>
        </row>
        <row r="792">
          <cell r="A792" t="str">
            <v>TANNER.AL</v>
          </cell>
        </row>
        <row r="793">
          <cell r="A793" t="str">
            <v>TANNER.LB</v>
          </cell>
        </row>
        <row r="794">
          <cell r="A794" t="str">
            <v>TANNER.NB</v>
          </cell>
        </row>
        <row r="795">
          <cell r="A795" t="str">
            <v>TAOS</v>
          </cell>
        </row>
        <row r="796">
          <cell r="A796" t="str">
            <v>TENASKA_GEN</v>
          </cell>
        </row>
        <row r="797">
          <cell r="A797" t="str">
            <v>TENDOY</v>
          </cell>
        </row>
        <row r="798">
          <cell r="A798" t="str">
            <v>TESLA230</v>
          </cell>
        </row>
        <row r="799">
          <cell r="A799" t="str">
            <v>TESLA500</v>
          </cell>
        </row>
        <row r="800">
          <cell r="A800" t="str">
            <v>TESORO449</v>
          </cell>
        </row>
        <row r="801">
          <cell r="A801" t="str">
            <v>TESTTRACK230</v>
          </cell>
        </row>
        <row r="802">
          <cell r="A802" t="str">
            <v>TESTTRACK69</v>
          </cell>
        </row>
        <row r="803">
          <cell r="A803" t="str">
            <v>THORNYDALE46</v>
          </cell>
        </row>
        <row r="804">
          <cell r="A804" t="str">
            <v>TID.SYSTEM</v>
          </cell>
        </row>
        <row r="805">
          <cell r="A805" t="str">
            <v>TIETON</v>
          </cell>
        </row>
        <row r="806">
          <cell r="A806" t="str">
            <v>Tillamook</v>
          </cell>
        </row>
        <row r="807">
          <cell r="A807" t="str">
            <v>TMK</v>
          </cell>
        </row>
        <row r="808">
          <cell r="A808" t="str">
            <v>TNDY</v>
          </cell>
        </row>
        <row r="809">
          <cell r="A809" t="str">
            <v>TNPSYS</v>
          </cell>
        </row>
        <row r="810">
          <cell r="A810" t="str">
            <v>TOLUCA</v>
          </cell>
        </row>
        <row r="811">
          <cell r="A811" t="str">
            <v>TONGUERIVER</v>
          </cell>
        </row>
        <row r="812">
          <cell r="A812" t="str">
            <v>TOPOCK230</v>
          </cell>
        </row>
        <row r="813">
          <cell r="A813" t="str">
            <v>TOT2AGW</v>
          </cell>
        </row>
        <row r="814">
          <cell r="A814" t="str">
            <v>TOT3GS</v>
          </cell>
        </row>
        <row r="815">
          <cell r="A815" t="str">
            <v>TOT5GW</v>
          </cell>
        </row>
        <row r="816">
          <cell r="A816" t="str">
            <v>TOWNSEND</v>
          </cell>
        </row>
        <row r="817">
          <cell r="A817" t="str">
            <v>TPWR.STAR</v>
          </cell>
        </row>
        <row r="818">
          <cell r="A818" t="str">
            <v>TROJAN</v>
          </cell>
        </row>
        <row r="819">
          <cell r="A819" t="str">
            <v>TRONA</v>
          </cell>
        </row>
        <row r="820">
          <cell r="A820" t="str">
            <v>Troutdale</v>
          </cell>
        </row>
        <row r="821">
          <cell r="A821" t="str">
            <v>TRY230</v>
          </cell>
        </row>
        <row r="822">
          <cell r="A822" t="str">
            <v>TRY500</v>
          </cell>
        </row>
        <row r="823">
          <cell r="A823" t="str">
            <v>TRY69</v>
          </cell>
        </row>
        <row r="824">
          <cell r="A824" t="str">
            <v>TSGTWSTATION</v>
          </cell>
        </row>
        <row r="825">
          <cell r="A825" t="str">
            <v>Tuolumne</v>
          </cell>
        </row>
        <row r="826">
          <cell r="A826" t="str">
            <v>TURQUOISE115</v>
          </cell>
        </row>
        <row r="827">
          <cell r="A827" t="str">
            <v>UINTA</v>
          </cell>
        </row>
        <row r="828">
          <cell r="A828" t="str">
            <v>UPLC</v>
          </cell>
        </row>
        <row r="829">
          <cell r="A829" t="str">
            <v>UPSK</v>
          </cell>
        </row>
        <row r="830">
          <cell r="A830" t="str">
            <v>VAIL345</v>
          </cell>
        </row>
        <row r="831">
          <cell r="A831" t="str">
            <v>VAL115</v>
          </cell>
        </row>
        <row r="832">
          <cell r="A832" t="str">
            <v>Vansycle</v>
          </cell>
        </row>
        <row r="833">
          <cell r="A833" t="str">
            <v>VEASYS</v>
          </cell>
        </row>
        <row r="834">
          <cell r="A834" t="str">
            <v>VEF</v>
          </cell>
        </row>
        <row r="835">
          <cell r="A835" t="str">
            <v>Vera</v>
          </cell>
        </row>
        <row r="836">
          <cell r="A836" t="str">
            <v>VICTORVILLE</v>
          </cell>
        </row>
        <row r="837">
          <cell r="A837" t="str">
            <v>VILA</v>
          </cell>
        </row>
        <row r="838">
          <cell r="A838" t="str">
            <v>VNL</v>
          </cell>
        </row>
        <row r="839">
          <cell r="A839" t="str">
            <v>VUL</v>
          </cell>
        </row>
        <row r="840">
          <cell r="A840" t="str">
            <v>WACM-WEST</v>
          </cell>
        </row>
        <row r="841">
          <cell r="A841" t="str">
            <v>WACMWSTATION</v>
          </cell>
        </row>
        <row r="842">
          <cell r="A842" t="str">
            <v>WALC.SYS</v>
          </cell>
        </row>
        <row r="843">
          <cell r="A843" t="str">
            <v>WALLAWALLA</v>
          </cell>
        </row>
        <row r="844">
          <cell r="A844" t="str">
            <v>WALNUT</v>
          </cell>
        </row>
        <row r="845">
          <cell r="A845" t="str">
            <v>WALT</v>
          </cell>
        </row>
        <row r="846">
          <cell r="A846" t="str">
            <v>Wasco</v>
          </cell>
        </row>
        <row r="847">
          <cell r="A847" t="str">
            <v>WASN.SYSTEM</v>
          </cell>
        </row>
        <row r="848">
          <cell r="A848" t="str">
            <v>WEED</v>
          </cell>
        </row>
        <row r="849">
          <cell r="A849" t="str">
            <v>West</v>
          </cell>
        </row>
        <row r="850">
          <cell r="A850" t="str">
            <v>WESTLEY</v>
          </cell>
        </row>
        <row r="851">
          <cell r="A851" t="str">
            <v>WESTPHX230</v>
          </cell>
        </row>
        <row r="852">
          <cell r="A852" t="str">
            <v>WestValley</v>
          </cell>
        </row>
        <row r="853">
          <cell r="A853" t="str">
            <v>WESTWING230</v>
          </cell>
        </row>
        <row r="854">
          <cell r="A854" t="str">
            <v>WESTWING345</v>
          </cell>
        </row>
        <row r="855">
          <cell r="A855" t="str">
            <v>WESTWING500</v>
          </cell>
        </row>
        <row r="856">
          <cell r="A856" t="str">
            <v>Weyerhauser2</v>
          </cell>
        </row>
        <row r="857">
          <cell r="A857" t="str">
            <v>WFDE</v>
          </cell>
        </row>
        <row r="858">
          <cell r="A858" t="str">
            <v>Wheatfield</v>
          </cell>
        </row>
        <row r="859">
          <cell r="A859" t="str">
            <v>WheatfieldLD</v>
          </cell>
        </row>
        <row r="860">
          <cell r="A860" t="str">
            <v>WhtCrkWind</v>
          </cell>
        </row>
        <row r="861">
          <cell r="A861" t="str">
            <v>WhtCrkWindLD</v>
          </cell>
        </row>
        <row r="862">
          <cell r="A862" t="str">
            <v>WHY230</v>
          </cell>
        </row>
        <row r="863">
          <cell r="A863" t="str">
            <v>WILC</v>
          </cell>
        </row>
        <row r="864">
          <cell r="A864" t="str">
            <v>WILLARD115</v>
          </cell>
        </row>
        <row r="865">
          <cell r="A865" t="str">
            <v>WILLIAMS69</v>
          </cell>
        </row>
        <row r="866">
          <cell r="A866" t="str">
            <v>WillowCreek</v>
          </cell>
        </row>
        <row r="867">
          <cell r="A867" t="str">
            <v>WINCHESTR345</v>
          </cell>
        </row>
        <row r="868">
          <cell r="A868" t="str">
            <v>WINDRIDGE</v>
          </cell>
        </row>
        <row r="869">
          <cell r="A869" t="str">
            <v>WINTERHAVEN</v>
          </cell>
        </row>
        <row r="870">
          <cell r="A870" t="str">
            <v>WM115</v>
          </cell>
        </row>
        <row r="871">
          <cell r="A871" t="str">
            <v>WM345</v>
          </cell>
        </row>
        <row r="872">
          <cell r="A872" t="str">
            <v>WOODLANDTAP</v>
          </cell>
        </row>
        <row r="873">
          <cell r="A873" t="str">
            <v>WPE</v>
          </cell>
        </row>
        <row r="874">
          <cell r="A874" t="str">
            <v>WPEnergizer</v>
          </cell>
        </row>
        <row r="875">
          <cell r="A875" t="str">
            <v>WRAY</v>
          </cell>
        </row>
        <row r="876">
          <cell r="A876" t="str">
            <v>WRS</v>
          </cell>
        </row>
        <row r="877">
          <cell r="A877" t="str">
            <v>WSTAR</v>
          </cell>
        </row>
        <row r="878">
          <cell r="A878" t="str">
            <v>WY69</v>
          </cell>
        </row>
        <row r="879">
          <cell r="A879" t="str">
            <v>Wynoochee</v>
          </cell>
        </row>
        <row r="880">
          <cell r="A880" t="str">
            <v>WYOCENTRAL</v>
          </cell>
        </row>
        <row r="881">
          <cell r="A881" t="str">
            <v>WYODAK</v>
          </cell>
        </row>
        <row r="882">
          <cell r="A882" t="str">
            <v>WYOEAST</v>
          </cell>
        </row>
        <row r="883">
          <cell r="A883" t="str">
            <v>WYONORTH</v>
          </cell>
        </row>
        <row r="884">
          <cell r="A884" t="str">
            <v>YakamaDPGen</v>
          </cell>
        </row>
        <row r="885">
          <cell r="A885" t="str">
            <v>Yakima</v>
          </cell>
        </row>
        <row r="886">
          <cell r="A886" t="str">
            <v>YakimaPac</v>
          </cell>
        </row>
        <row r="887">
          <cell r="A887" t="str">
            <v>Yamsay230</v>
          </cell>
        </row>
        <row r="888">
          <cell r="A888" t="str">
            <v>YATH</v>
          </cell>
        </row>
        <row r="889">
          <cell r="A889" t="str">
            <v>YEW</v>
          </cell>
        </row>
        <row r="890">
          <cell r="A890" t="str">
            <v>YOCN</v>
          </cell>
        </row>
        <row r="891">
          <cell r="A891" t="str">
            <v>YT115</v>
          </cell>
        </row>
        <row r="892">
          <cell r="A892" t="str">
            <v>YTP</v>
          </cell>
        </row>
        <row r="893">
          <cell r="A893" t="str">
            <v>YTW</v>
          </cell>
        </row>
        <row r="894">
          <cell r="A894" t="str">
            <v>YUCCA</v>
          </cell>
        </row>
        <row r="895">
          <cell r="A895" t="str">
            <v>YUCCA69</v>
          </cell>
        </row>
        <row r="896">
          <cell r="A896" t="str">
            <v>ZP26</v>
          </cell>
        </row>
      </sheetData>
      <sheetData sheetId="14">
        <row r="6">
          <cell r="A6" t="str">
            <v xml:space="preserve"> </v>
          </cell>
          <cell r="B6" t="str">
            <v>0</v>
          </cell>
        </row>
        <row r="7">
          <cell r="A7" t="str">
            <v xml:space="preserve">Agua Caliente Solar Project
</v>
          </cell>
          <cell r="B7" t="str">
            <v>N/A</v>
          </cell>
        </row>
        <row r="8">
          <cell r="A8" t="str">
            <v>Apache Generating Station</v>
          </cell>
          <cell r="B8" t="str">
            <v>900009-000</v>
          </cell>
        </row>
        <row r="9">
          <cell r="A9" t="str">
            <v>Apache Generating Station Coal-fired Units</v>
          </cell>
          <cell r="B9" t="str">
            <v>900009-001</v>
          </cell>
        </row>
        <row r="10">
          <cell r="A10" t="str">
            <v>Apache Generating Station Natural Gas-fired Units</v>
          </cell>
          <cell r="B10" t="str">
            <v>900009-002</v>
          </cell>
        </row>
        <row r="11">
          <cell r="A11" t="str">
            <v>Apex Generating Station-Natural Gas Combined Cycle</v>
          </cell>
          <cell r="B11" t="str">
            <v>900247-000</v>
          </cell>
        </row>
        <row r="12">
          <cell r="A12" t="str">
            <v>Arlington Valley Energy Facility-Natural Gas Combined Cycle</v>
          </cell>
          <cell r="B12" t="str">
            <v>900234-000</v>
          </cell>
        </row>
        <row r="13">
          <cell r="A13" t="str">
            <v>Arlington Valley Solar Project</v>
          </cell>
          <cell r="B13" t="str">
            <v>700100-000</v>
          </cell>
        </row>
        <row r="14">
          <cell r="A14" t="str">
            <v>Arlington Wind Power Project</v>
          </cell>
          <cell r="B14" t="str">
            <v>800016-000</v>
          </cell>
        </row>
        <row r="15">
          <cell r="A15" t="str">
            <v>Armstrong Woodwaste Cogeneration-BC Hydro</v>
          </cell>
          <cell r="B15" t="str">
            <v>901600-000</v>
          </cell>
        </row>
        <row r="16">
          <cell r="A16" t="str">
            <v xml:space="preserve">Ashton </v>
          </cell>
          <cell r="B16">
            <v>500240</v>
          </cell>
        </row>
        <row r="17">
          <cell r="A17" t="str">
            <v xml:space="preserve">Bend </v>
          </cell>
          <cell r="B17">
            <v>500246</v>
          </cell>
        </row>
        <row r="18">
          <cell r="A18" t="str">
            <v>Beowawe GEN1</v>
          </cell>
          <cell r="B18" t="str">
            <v>N/A</v>
          </cell>
        </row>
        <row r="19">
          <cell r="A19" t="str">
            <v xml:space="preserve">Big Fork </v>
          </cell>
          <cell r="B19">
            <v>500244</v>
          </cell>
        </row>
        <row r="20">
          <cell r="A20" t="str">
            <v>Big Horn II-Wind</v>
          </cell>
          <cell r="B20" t="str">
            <v>800177-002</v>
          </cell>
        </row>
        <row r="21">
          <cell r="A21" t="str">
            <v>Big Horn PPM-Wind Power Project</v>
          </cell>
          <cell r="B21" t="str">
            <v>800177-000</v>
          </cell>
        </row>
        <row r="22">
          <cell r="A22" t="str">
            <v>Big Top, LLC</v>
          </cell>
          <cell r="B22">
            <v>800157</v>
          </cell>
        </row>
        <row r="23">
          <cell r="A23" t="str">
            <v>Bighorn Power Plant-Natural Gas Combined Cycle</v>
          </cell>
          <cell r="B23" t="str">
            <v>900275-000</v>
          </cell>
        </row>
        <row r="24">
          <cell r="A24" t="str">
            <v>Biomass One, L.P.</v>
          </cell>
          <cell r="B24">
            <v>900038</v>
          </cell>
        </row>
        <row r="25">
          <cell r="A25" t="str">
            <v>Birch Creek Hydro</v>
          </cell>
          <cell r="B25">
            <v>500203</v>
          </cell>
        </row>
        <row r="26">
          <cell r="A26" t="str">
            <v>Black Hills Power Inc (combustion turbines)</v>
          </cell>
          <cell r="B26" t="str">
            <v>N/A</v>
          </cell>
        </row>
        <row r="27">
          <cell r="A27" t="str">
            <v>Blue Mountain Geothermal Project GE1</v>
          </cell>
          <cell r="B27" t="str">
            <v>N/A</v>
          </cell>
        </row>
        <row r="28">
          <cell r="A28" t="str">
            <v>Blundell 1</v>
          </cell>
          <cell r="B28">
            <v>101652</v>
          </cell>
        </row>
        <row r="29">
          <cell r="A29" t="str">
            <v>Blundell 2</v>
          </cell>
          <cell r="B29">
            <v>101652</v>
          </cell>
        </row>
        <row r="30">
          <cell r="A30" t="str">
            <v>Blundell PacifiCorp Geothermal</v>
          </cell>
          <cell r="B30" t="str">
            <v>901652-000</v>
          </cell>
        </row>
        <row r="31">
          <cell r="A31" t="str">
            <v>Boardman Power Plant</v>
          </cell>
          <cell r="B31" t="str">
            <v>900307-000</v>
          </cell>
        </row>
        <row r="32">
          <cell r="A32" t="str">
            <v>Bonanza Power Plant</v>
          </cell>
          <cell r="B32" t="str">
            <v>900133-000</v>
          </cell>
        </row>
        <row r="33">
          <cell r="A33" t="str">
            <v>Bonneville Power Administration (SIEA City of Idaho Falls bulb turbines)</v>
          </cell>
          <cell r="B33" t="str">
            <v>N/A</v>
          </cell>
        </row>
        <row r="34">
          <cell r="A34" t="str">
            <v>Bonneville Power Administration (SIEA City of Idaho Falls bulb turbines)</v>
          </cell>
          <cell r="B34" t="str">
            <v>N/A</v>
          </cell>
        </row>
        <row r="35">
          <cell r="A35" t="str">
            <v>Bonneville Power Administration (SIEA City of Idaho Falls bulb turbines)</v>
          </cell>
          <cell r="B35" t="str">
            <v>N/A</v>
          </cell>
        </row>
        <row r="36">
          <cell r="A36" t="str">
            <v>Bonneville Power Administration Asset-Controlling Supplier</v>
          </cell>
          <cell r="B36" t="str">
            <v>500373-000</v>
          </cell>
        </row>
        <row r="37">
          <cell r="A37" t="str">
            <v>Boundary 51</v>
          </cell>
          <cell r="B37" t="str">
            <v>N/A</v>
          </cell>
        </row>
        <row r="38">
          <cell r="A38" t="str">
            <v>Brady Hot Springs OEC</v>
          </cell>
          <cell r="B38" t="str">
            <v>N/A</v>
          </cell>
        </row>
        <row r="39">
          <cell r="A39" t="str">
            <v>Brownlee 1</v>
          </cell>
          <cell r="B39" t="str">
            <v>N/A</v>
          </cell>
        </row>
        <row r="40">
          <cell r="A40" t="str">
            <v>Butter Creek Power, LLC.</v>
          </cell>
          <cell r="B40">
            <v>800158</v>
          </cell>
        </row>
        <row r="41">
          <cell r="A41" t="str">
            <v>Cabin Creek (CO) A</v>
          </cell>
          <cell r="B41" t="str">
            <v>N/A</v>
          </cell>
        </row>
        <row r="42">
          <cell r="A42" t="str">
            <v>Cabinet Gorge 1</v>
          </cell>
          <cell r="B42" t="str">
            <v>N/A</v>
          </cell>
        </row>
        <row r="43">
          <cell r="A43" t="str">
            <v>Caithness Shepherd's Flat - Horseshoe Bend (Wind)</v>
          </cell>
          <cell r="B43" t="str">
            <v>N/A</v>
          </cell>
        </row>
        <row r="44">
          <cell r="A44" t="str">
            <v>Caithness Shepherd's Flat - North Hurlburt (Wind)</v>
          </cell>
          <cell r="B44" t="str">
            <v>N/A</v>
          </cell>
        </row>
        <row r="45">
          <cell r="A45" t="str">
            <v>Caithness Shepherd's Flat - South Hurlburt (Wind)</v>
          </cell>
          <cell r="B45" t="str">
            <v>N/A</v>
          </cell>
        </row>
        <row r="46">
          <cell r="A46" t="str">
            <v>Carbon 1</v>
          </cell>
          <cell r="B46">
            <v>101650</v>
          </cell>
        </row>
        <row r="47">
          <cell r="A47" t="str">
            <v>Carbon 2</v>
          </cell>
          <cell r="B47">
            <v>101650</v>
          </cell>
        </row>
        <row r="48">
          <cell r="A48" t="str">
            <v>Cargil, Inc.</v>
          </cell>
          <cell r="B48" t="str">
            <v>N/A</v>
          </cell>
        </row>
        <row r="49">
          <cell r="A49" t="str">
            <v>Carmen Smith 1</v>
          </cell>
          <cell r="B49" t="str">
            <v>N/A</v>
          </cell>
        </row>
        <row r="50">
          <cell r="A50" t="str">
            <v>Casper Wind Farm</v>
          </cell>
          <cell r="B50">
            <v>800154</v>
          </cell>
        </row>
        <row r="51">
          <cell r="A51" t="str">
            <v>CDM Hydro (Felt)</v>
          </cell>
          <cell r="B51">
            <v>500204</v>
          </cell>
        </row>
        <row r="52">
          <cell r="A52" t="str">
            <v>Cedar Creek Wind</v>
          </cell>
          <cell r="B52" t="str">
            <v>800190-000</v>
          </cell>
        </row>
        <row r="53">
          <cell r="A53" t="str">
            <v>Central Oregon Irrigation District (Juniper Ridge)</v>
          </cell>
          <cell r="B53" t="str">
            <v>N/A</v>
          </cell>
        </row>
        <row r="54">
          <cell r="A54" t="str">
            <v xml:space="preserve">Central Oregon Irrigation District (Siphon) </v>
          </cell>
          <cell r="B54">
            <v>500215</v>
          </cell>
        </row>
        <row r="55">
          <cell r="A55" t="str">
            <v>Cerro Prieto Geothermal Power Plants</v>
          </cell>
          <cell r="B55" t="str">
            <v>900005-000</v>
          </cell>
        </row>
        <row r="56">
          <cell r="A56" t="str">
            <v xml:space="preserve">Chehalis   </v>
          </cell>
          <cell r="B56">
            <v>101651</v>
          </cell>
        </row>
        <row r="57">
          <cell r="A57" t="str">
            <v>Chief Joseph 1</v>
          </cell>
          <cell r="B57" t="str">
            <v>N/A</v>
          </cell>
        </row>
        <row r="58">
          <cell r="A58" t="str">
            <v>Cholla 4</v>
          </cell>
          <cell r="B58">
            <v>900010</v>
          </cell>
        </row>
        <row r="59">
          <cell r="A59" t="str">
            <v>Cholla Power Station</v>
          </cell>
          <cell r="B59" t="str">
            <v>900010-000</v>
          </cell>
        </row>
        <row r="60">
          <cell r="A60" t="str">
            <v>Clark Station</v>
          </cell>
          <cell r="B60" t="str">
            <v>N/A</v>
          </cell>
        </row>
        <row r="61">
          <cell r="A61" t="str">
            <v>Clearwater 1</v>
          </cell>
          <cell r="B61">
            <v>500241</v>
          </cell>
        </row>
        <row r="62">
          <cell r="A62" t="str">
            <v>Clearwater 2</v>
          </cell>
          <cell r="B62">
            <v>500242</v>
          </cell>
        </row>
        <row r="63">
          <cell r="A63" t="str">
            <v>Clearwater II</v>
          </cell>
          <cell r="B63" t="str">
            <v>500242-000</v>
          </cell>
        </row>
        <row r="64">
          <cell r="A64" t="str">
            <v>Clearwater Paper Corporation</v>
          </cell>
          <cell r="B64">
            <v>905578</v>
          </cell>
        </row>
        <row r="65">
          <cell r="A65" t="str">
            <v>Cline Falls</v>
          </cell>
          <cell r="B65">
            <v>500245</v>
          </cell>
        </row>
        <row r="66">
          <cell r="A66" t="str">
            <v>Colstrip Unit 3 &amp; Unit 4</v>
          </cell>
          <cell r="B66">
            <v>900325</v>
          </cell>
        </row>
        <row r="67">
          <cell r="A67" t="str">
            <v>Columbia Generating Station 2</v>
          </cell>
          <cell r="B67" t="str">
            <v>N/A</v>
          </cell>
        </row>
        <row r="68">
          <cell r="A68" t="str">
            <v>Combine Hills</v>
          </cell>
          <cell r="B68">
            <v>800023</v>
          </cell>
        </row>
        <row r="69">
          <cell r="A69" t="str">
            <v>Condit 1</v>
          </cell>
          <cell r="B69">
            <v>500243</v>
          </cell>
        </row>
        <row r="70">
          <cell r="A70" t="str">
            <v>Condit Dam Hydropower</v>
          </cell>
          <cell r="B70" t="str">
            <v>500243-000</v>
          </cell>
        </row>
        <row r="71">
          <cell r="A71" t="str">
            <v>Copco 1</v>
          </cell>
          <cell r="B71">
            <v>500190</v>
          </cell>
        </row>
        <row r="72">
          <cell r="A72" t="str">
            <v>Copco 2</v>
          </cell>
          <cell r="B72">
            <v>500191</v>
          </cell>
        </row>
        <row r="73">
          <cell r="A73" t="str">
            <v>Copper Mountain Solar I-Sempra Generation</v>
          </cell>
          <cell r="B73" t="str">
            <v>700063-000</v>
          </cell>
        </row>
        <row r="74">
          <cell r="A74" t="str">
            <v>Craig 1</v>
          </cell>
          <cell r="B74">
            <v>900460</v>
          </cell>
        </row>
        <row r="75">
          <cell r="A75" t="str">
            <v>Craig 2</v>
          </cell>
          <cell r="B75">
            <v>900460</v>
          </cell>
        </row>
        <row r="76">
          <cell r="A76" t="str">
            <v>Currant Creek</v>
          </cell>
          <cell r="B76">
            <v>101379</v>
          </cell>
        </row>
        <row r="77">
          <cell r="A77" t="str">
            <v xml:space="preserve">Cutler </v>
          </cell>
          <cell r="B77">
            <v>500178</v>
          </cell>
        </row>
        <row r="78">
          <cell r="A78" t="str">
            <v>Cutler Hydropower</v>
          </cell>
          <cell r="B78" t="str">
            <v>500178-000</v>
          </cell>
        </row>
        <row r="79">
          <cell r="A79" t="str">
            <v>Dalles (The) 1</v>
          </cell>
          <cell r="B79" t="str">
            <v>N/A</v>
          </cell>
        </row>
        <row r="80">
          <cell r="A80" t="str">
            <v>Dave Johnston 1</v>
          </cell>
          <cell r="B80">
            <v>101614</v>
          </cell>
        </row>
        <row r="81">
          <cell r="A81" t="str">
            <v>Dave Johnston 2</v>
          </cell>
          <cell r="B81">
            <v>101614</v>
          </cell>
        </row>
        <row r="82">
          <cell r="A82" t="str">
            <v>Dave Johnston 3</v>
          </cell>
          <cell r="B82">
            <v>101614</v>
          </cell>
        </row>
        <row r="83">
          <cell r="A83" t="str">
            <v>Dave Johnston 4</v>
          </cell>
          <cell r="B83">
            <v>101614</v>
          </cell>
        </row>
        <row r="84">
          <cell r="A84" t="str">
            <v>Davis County Waste Management (Wasatch Energy Systems)</v>
          </cell>
          <cell r="B84">
            <v>900123</v>
          </cell>
        </row>
        <row r="85">
          <cell r="A85" t="str">
            <v>Davis Dam 1</v>
          </cell>
          <cell r="B85" t="str">
            <v>N/A</v>
          </cell>
        </row>
        <row r="86">
          <cell r="A86" t="str">
            <v>Deschutes Valley Water District (Opal Springs)</v>
          </cell>
          <cell r="B86">
            <v>500218</v>
          </cell>
        </row>
        <row r="87">
          <cell r="A87" t="str">
            <v>Deseret Power &amp; Electric Cooperative (Bonanza # 1)</v>
          </cell>
          <cell r="B87" t="str">
            <v>N/A</v>
          </cell>
        </row>
        <row r="88">
          <cell r="A88" t="str">
            <v>Desert Peak 2 Geothermal Plant OEC2</v>
          </cell>
          <cell r="B88" t="str">
            <v>N/A</v>
          </cell>
        </row>
        <row r="89">
          <cell r="A89" t="str">
            <v>Detroit 1</v>
          </cell>
          <cell r="B89" t="str">
            <v>N/A</v>
          </cell>
        </row>
        <row r="90">
          <cell r="A90" t="str">
            <v>Diablo 31</v>
          </cell>
          <cell r="B90" t="str">
            <v>N/A</v>
          </cell>
        </row>
        <row r="91">
          <cell r="A91" t="str">
            <v>Dry Creek (Idaho)</v>
          </cell>
          <cell r="B91">
            <v>500206</v>
          </cell>
        </row>
        <row r="92">
          <cell r="A92" t="str">
            <v>Dunlap 1</v>
          </cell>
          <cell r="B92">
            <v>800175</v>
          </cell>
        </row>
        <row r="93">
          <cell r="A93" t="str">
            <v>Dworshak 1</v>
          </cell>
          <cell r="B93" t="str">
            <v>N/A</v>
          </cell>
        </row>
        <row r="94">
          <cell r="A94" t="str">
            <v>Eagle Point</v>
          </cell>
          <cell r="B94">
            <v>500160</v>
          </cell>
        </row>
        <row r="95">
          <cell r="A95" t="str">
            <v>East Side</v>
          </cell>
          <cell r="B95">
            <v>500161</v>
          </cell>
        </row>
        <row r="96">
          <cell r="A96" t="str">
            <v>Eldorado Energy Solar Expansion-Sempra Generation</v>
          </cell>
          <cell r="B96" t="str">
            <v>700061-000</v>
          </cell>
        </row>
        <row r="97">
          <cell r="A97" t="str">
            <v>Eldorado Energy-Natural Gas Combined Cycle-Sempra Generation</v>
          </cell>
          <cell r="B97" t="str">
            <v>900243-000</v>
          </cell>
        </row>
        <row r="98">
          <cell r="A98" t="str">
            <v>Empire OE11</v>
          </cell>
          <cell r="B98" t="str">
            <v>N/A</v>
          </cell>
        </row>
        <row r="99">
          <cell r="A99" t="str">
            <v>Evergreen BioPower</v>
          </cell>
          <cell r="B99">
            <v>900561</v>
          </cell>
        </row>
        <row r="100">
          <cell r="A100" t="str">
            <v xml:space="preserve">ExxonMobil Production Company </v>
          </cell>
          <cell r="B100">
            <v>900573</v>
          </cell>
        </row>
        <row r="101">
          <cell r="A101" t="str">
            <v>Fall Creek</v>
          </cell>
          <cell r="B101">
            <v>500192</v>
          </cell>
        </row>
        <row r="102">
          <cell r="A102" t="str">
            <v>Falls Creek</v>
          </cell>
          <cell r="B102">
            <v>500220</v>
          </cell>
        </row>
        <row r="103">
          <cell r="A103" t="str">
            <v>Farmers Irrigation (Copper Dam)</v>
          </cell>
          <cell r="B103">
            <v>500221</v>
          </cell>
        </row>
        <row r="104">
          <cell r="A104" t="str">
            <v>Fish Creek</v>
          </cell>
          <cell r="B104">
            <v>500162</v>
          </cell>
        </row>
        <row r="105">
          <cell r="A105" t="str">
            <v>Flaming Gorge 1</v>
          </cell>
          <cell r="B105" t="str">
            <v>N/A</v>
          </cell>
        </row>
        <row r="106">
          <cell r="A106" t="str">
            <v>Foote Creek 3</v>
          </cell>
          <cell r="B106">
            <v>800156</v>
          </cell>
        </row>
        <row r="107">
          <cell r="A107" t="str">
            <v>Foote Creek I</v>
          </cell>
          <cell r="B107">
            <v>800155</v>
          </cell>
        </row>
        <row r="108">
          <cell r="A108" t="str">
            <v>Foote Creek I Wind</v>
          </cell>
          <cell r="B108" t="str">
            <v>800044-001</v>
          </cell>
        </row>
        <row r="109">
          <cell r="A109" t="str">
            <v>Foote Creek II (Storage and Integration)</v>
          </cell>
          <cell r="B109">
            <v>800195</v>
          </cell>
        </row>
        <row r="110">
          <cell r="A110" t="str">
            <v>Foote Creek IV (Storage and Integration)</v>
          </cell>
          <cell r="B110">
            <v>800151</v>
          </cell>
        </row>
        <row r="111">
          <cell r="A111" t="str">
            <v>Fort Churchill Station</v>
          </cell>
          <cell r="B111" t="str">
            <v>N/A</v>
          </cell>
        </row>
        <row r="112">
          <cell r="A112" t="str">
            <v>Four Corners Power Plant</v>
          </cell>
          <cell r="B112" t="str">
            <v>900016-000</v>
          </cell>
        </row>
        <row r="113">
          <cell r="A113" t="str">
            <v>Four Corners Windfarm, LLC</v>
          </cell>
          <cell r="B113">
            <v>800148</v>
          </cell>
        </row>
        <row r="114">
          <cell r="A114" t="str">
            <v>Four Mile Canyon Windfarm, LLC</v>
          </cell>
          <cell r="B114">
            <v>800147</v>
          </cell>
        </row>
        <row r="115">
          <cell r="A115" t="str">
            <v>Frank Tracy Station</v>
          </cell>
          <cell r="B115" t="str">
            <v>N/A</v>
          </cell>
        </row>
        <row r="116">
          <cell r="A116" t="str">
            <v>Gadsby 1</v>
          </cell>
          <cell r="B116">
            <v>101377</v>
          </cell>
        </row>
        <row r="117">
          <cell r="A117" t="str">
            <v>Gadsby 2</v>
          </cell>
          <cell r="B117">
            <v>101377</v>
          </cell>
        </row>
        <row r="118">
          <cell r="A118" t="str">
            <v>Gadsby 3</v>
          </cell>
          <cell r="B118">
            <v>101377</v>
          </cell>
        </row>
        <row r="119">
          <cell r="A119" t="str">
            <v>Gadsby 4 GT</v>
          </cell>
          <cell r="B119">
            <v>101377</v>
          </cell>
        </row>
        <row r="120">
          <cell r="A120" t="str">
            <v>Gadsby 5 GT</v>
          </cell>
          <cell r="B120">
            <v>101377</v>
          </cell>
        </row>
        <row r="121">
          <cell r="A121" t="str">
            <v>Gadsby 6 GT</v>
          </cell>
          <cell r="B121">
            <v>101377</v>
          </cell>
        </row>
        <row r="122">
          <cell r="A122" t="str">
            <v>Galena 2 GE</v>
          </cell>
          <cell r="B122" t="str">
            <v>N/A</v>
          </cell>
        </row>
        <row r="123">
          <cell r="A123" t="str">
            <v>Galena 3 GE1</v>
          </cell>
          <cell r="B123" t="str">
            <v>N/A</v>
          </cell>
        </row>
        <row r="124">
          <cell r="A124" t="str">
            <v>Galesville Dam</v>
          </cell>
          <cell r="B124">
            <v>500233</v>
          </cell>
        </row>
        <row r="125">
          <cell r="A125" t="str">
            <v>Garland Canal (Shoshone)</v>
          </cell>
          <cell r="B125">
            <v>500196</v>
          </cell>
        </row>
        <row r="126">
          <cell r="A126" t="str">
            <v>Gem State</v>
          </cell>
          <cell r="B126">
            <v>500370</v>
          </cell>
        </row>
        <row r="127">
          <cell r="A127" t="str">
            <v>General Chemical Corporation</v>
          </cell>
          <cell r="B127" t="str">
            <v>N/A</v>
          </cell>
        </row>
        <row r="128">
          <cell r="A128" t="str">
            <v>Gila River Power Station</v>
          </cell>
          <cell r="B128">
            <v>90028</v>
          </cell>
        </row>
        <row r="129">
          <cell r="A129" t="str">
            <v>Glacier Wind Farm (Naturener)</v>
          </cell>
          <cell r="B129" t="str">
            <v>800032-000</v>
          </cell>
        </row>
        <row r="130">
          <cell r="A130" t="str">
            <v>Glen Canyon 7</v>
          </cell>
          <cell r="B130" t="str">
            <v>N/A</v>
          </cell>
        </row>
        <row r="131">
          <cell r="A131" t="str">
            <v>Glenrock</v>
          </cell>
          <cell r="B131">
            <v>800037</v>
          </cell>
        </row>
        <row r="132">
          <cell r="A132" t="str">
            <v>Glenrock 3</v>
          </cell>
          <cell r="B132">
            <v>800037</v>
          </cell>
        </row>
        <row r="133">
          <cell r="A133" t="str">
            <v>Glenrock I</v>
          </cell>
          <cell r="B133" t="str">
            <v>800037-000</v>
          </cell>
        </row>
        <row r="134">
          <cell r="A134" t="str">
            <v>Glenrock III</v>
          </cell>
          <cell r="B134" t="str">
            <v>800160-000</v>
          </cell>
        </row>
        <row r="135">
          <cell r="A135" t="str">
            <v>Goodnoe Hills</v>
          </cell>
          <cell r="B135" t="str">
            <v>800036-000</v>
          </cell>
        </row>
        <row r="136">
          <cell r="A136" t="str">
            <v>Gorge (WA) 24</v>
          </cell>
          <cell r="B136" t="str">
            <v>N/A</v>
          </cell>
        </row>
        <row r="137">
          <cell r="A137" t="str">
            <v>Goshen Phase II LLC</v>
          </cell>
          <cell r="B137" t="str">
            <v>800186-000</v>
          </cell>
        </row>
        <row r="138">
          <cell r="A138" t="str">
            <v xml:space="preserve">Grace </v>
          </cell>
          <cell r="B138">
            <v>500154</v>
          </cell>
        </row>
        <row r="139">
          <cell r="A139" t="str">
            <v>Grand Coulee PG7</v>
          </cell>
          <cell r="B139" t="str">
            <v>N/A</v>
          </cell>
        </row>
        <row r="140">
          <cell r="A140" t="str">
            <v>Granite</v>
          </cell>
          <cell r="B140">
            <v>500180</v>
          </cell>
        </row>
        <row r="141">
          <cell r="A141" t="str">
            <v>Grant PUD (14 MW contract - Priest Rapids and Wanapum)</v>
          </cell>
          <cell r="B141">
            <v>500234</v>
          </cell>
        </row>
        <row r="142">
          <cell r="A142" t="str">
            <v>Grant PUD (14 MW contract - Priest Rapids and Wanapum)</v>
          </cell>
          <cell r="B142">
            <v>500236</v>
          </cell>
        </row>
        <row r="143">
          <cell r="A143" t="str">
            <v>Griffith Energy, LLC</v>
          </cell>
          <cell r="B143" t="str">
            <v>900177-000</v>
          </cell>
        </row>
        <row r="144">
          <cell r="A144" t="str">
            <v>H. Wilson Sundt Generating Station (formerly Irvington Generating Station)</v>
          </cell>
          <cell r="B144" t="str">
            <v>900468-000</v>
          </cell>
        </row>
        <row r="145">
          <cell r="A145" t="str">
            <v>Harquahala Generating Project</v>
          </cell>
          <cell r="B145" t="str">
            <v>900259-000</v>
          </cell>
        </row>
        <row r="146">
          <cell r="A146" t="str">
            <v>Harry Allen Station</v>
          </cell>
          <cell r="B146" t="str">
            <v>N/A</v>
          </cell>
        </row>
        <row r="147">
          <cell r="A147" t="str">
            <v>Harvest Wind</v>
          </cell>
          <cell r="B147" t="str">
            <v>800188-000</v>
          </cell>
        </row>
        <row r="148">
          <cell r="A148" t="str">
            <v>Hay</v>
          </cell>
          <cell r="B148" t="str">
            <v>800140-000</v>
          </cell>
        </row>
        <row r="149">
          <cell r="A149" t="str">
            <v>Hayden 1</v>
          </cell>
          <cell r="B149">
            <v>900343</v>
          </cell>
        </row>
        <row r="150">
          <cell r="A150" t="str">
            <v>Hayden 2</v>
          </cell>
          <cell r="B150">
            <v>900343</v>
          </cell>
        </row>
        <row r="151">
          <cell r="A151" t="str">
            <v>Hells Canyon 1</v>
          </cell>
          <cell r="B151" t="str">
            <v>N/A</v>
          </cell>
        </row>
        <row r="152">
          <cell r="A152" t="str">
            <v xml:space="preserve">Hermiston </v>
          </cell>
          <cell r="B152">
            <v>900183</v>
          </cell>
        </row>
        <row r="153">
          <cell r="A153" t="str">
            <v>Hermiston Power, LLC</v>
          </cell>
          <cell r="B153" t="str">
            <v>N/A</v>
          </cell>
        </row>
        <row r="154">
          <cell r="A154" t="str">
            <v>High Plains</v>
          </cell>
          <cell r="B154">
            <v>800040</v>
          </cell>
        </row>
        <row r="155">
          <cell r="A155" t="str">
            <v>High Winds-PPM 2</v>
          </cell>
          <cell r="B155" t="str">
            <v>800025-000</v>
          </cell>
        </row>
        <row r="156">
          <cell r="A156" t="str">
            <v>Hoover Dam</v>
          </cell>
          <cell r="B156" t="str">
            <v>500066-000</v>
          </cell>
        </row>
        <row r="157">
          <cell r="A157" t="str">
            <v>Hoover Dam Uprating</v>
          </cell>
          <cell r="B157" t="str">
            <v>500066-001</v>
          </cell>
        </row>
        <row r="158">
          <cell r="A158" t="str">
            <v>Hoover Dam-IUC</v>
          </cell>
          <cell r="B158" t="str">
            <v>500066-002</v>
          </cell>
        </row>
        <row r="159">
          <cell r="A159" t="str">
            <v>Hopkins Ridge Wind</v>
          </cell>
          <cell r="B159" t="str">
            <v>900380-000</v>
          </cell>
        </row>
        <row r="160">
          <cell r="A160" t="str">
            <v>Horse Mesa HM4</v>
          </cell>
          <cell r="B160" t="str">
            <v>N/A</v>
          </cell>
        </row>
        <row r="161">
          <cell r="A161" t="str">
            <v>Hungry Horse 1</v>
          </cell>
          <cell r="B161" t="str">
            <v>N/A</v>
          </cell>
        </row>
        <row r="162">
          <cell r="A162" t="str">
            <v>Hunter II Plant</v>
          </cell>
          <cell r="B162" t="str">
            <v>900134-002</v>
          </cell>
        </row>
        <row r="163">
          <cell r="A163" t="str">
            <v>Hunter Plant</v>
          </cell>
          <cell r="B163" t="str">
            <v>900134-000</v>
          </cell>
        </row>
        <row r="164">
          <cell r="A164" t="str">
            <v>Hunter ST1</v>
          </cell>
          <cell r="B164">
            <v>101608</v>
          </cell>
        </row>
        <row r="165">
          <cell r="A165" t="str">
            <v>Hunter ST2</v>
          </cell>
          <cell r="B165">
            <v>101608</v>
          </cell>
        </row>
        <row r="166">
          <cell r="A166" t="str">
            <v>Hunter ST3</v>
          </cell>
          <cell r="B166">
            <v>101608</v>
          </cell>
        </row>
        <row r="167">
          <cell r="A167" t="str">
            <v>Huntington 1</v>
          </cell>
          <cell r="B167">
            <v>101376</v>
          </cell>
        </row>
        <row r="168">
          <cell r="A168" t="str">
            <v>Huntington 2</v>
          </cell>
          <cell r="B168">
            <v>101376</v>
          </cell>
        </row>
        <row r="169">
          <cell r="A169" t="str">
            <v>Ice Harbor 1</v>
          </cell>
          <cell r="B169" t="str">
            <v>N/A</v>
          </cell>
        </row>
        <row r="170">
          <cell r="A170" t="str">
            <v>Intermountain Power Project</v>
          </cell>
          <cell r="B170">
            <v>900233</v>
          </cell>
        </row>
        <row r="171">
          <cell r="A171" t="str">
            <v>Intermountain Power Project (Units 1 and 2)</v>
          </cell>
          <cell r="B171" t="str">
            <v>900233-000</v>
          </cell>
        </row>
        <row r="172">
          <cell r="A172" t="str">
            <v>Iron Gate</v>
          </cell>
          <cell r="B172">
            <v>500193</v>
          </cell>
        </row>
        <row r="173">
          <cell r="A173" t="str">
            <v>Jersey Valley Geothermal GE1</v>
          </cell>
          <cell r="B173" t="str">
            <v>N/A</v>
          </cell>
        </row>
        <row r="174">
          <cell r="A174" t="str">
            <v>Jim Bridger Total Plant</v>
          </cell>
          <cell r="B174">
            <v>101617</v>
          </cell>
        </row>
        <row r="175">
          <cell r="A175" t="str">
            <v xml:space="preserve">John C Boyle </v>
          </cell>
          <cell r="B175">
            <v>500163</v>
          </cell>
        </row>
        <row r="176">
          <cell r="A176" t="str">
            <v>John C Boyle 1</v>
          </cell>
          <cell r="B176" t="str">
            <v>N/A</v>
          </cell>
        </row>
        <row r="177">
          <cell r="A177" t="str">
            <v>John Day 1</v>
          </cell>
          <cell r="B177" t="str">
            <v>N/A</v>
          </cell>
        </row>
        <row r="178">
          <cell r="A178" t="str">
            <v>Juniper Canyon Wind</v>
          </cell>
          <cell r="B178" t="str">
            <v>N/A</v>
          </cell>
        </row>
        <row r="179">
          <cell r="A179" t="str">
            <v>Kennecott Utah Copper Corporation (Refinery)</v>
          </cell>
          <cell r="B179" t="str">
            <v>N/A</v>
          </cell>
        </row>
        <row r="180">
          <cell r="A180" t="str">
            <v>Kennecott Utah Copper Corporation (Smelter)</v>
          </cell>
          <cell r="B180">
            <v>900220</v>
          </cell>
        </row>
        <row r="181">
          <cell r="A181" t="str">
            <v>Kerr KER1</v>
          </cell>
          <cell r="B181" t="str">
            <v>N/A</v>
          </cell>
        </row>
        <row r="182">
          <cell r="A182" t="str">
            <v>Kettle Falls Woodwaste Plant</v>
          </cell>
          <cell r="B182">
            <v>900021</v>
          </cell>
        </row>
        <row r="183">
          <cell r="A183" t="str">
            <v>Klamath Expansion Project</v>
          </cell>
          <cell r="B183" t="str">
            <v>N/A</v>
          </cell>
        </row>
        <row r="184">
          <cell r="A184" t="str">
            <v>Klamath Falls Cogeneration</v>
          </cell>
          <cell r="B184" t="str">
            <v>900276-000</v>
          </cell>
        </row>
        <row r="185">
          <cell r="A185" t="str">
            <v>KLONDIKE (PPM Energy)</v>
          </cell>
          <cell r="B185" t="str">
            <v>800029-000</v>
          </cell>
        </row>
        <row r="186">
          <cell r="A186" t="str">
            <v>KLONDIKE WINDPWR II</v>
          </cell>
          <cell r="B186" t="str">
            <v>800029-002</v>
          </cell>
        </row>
        <row r="187">
          <cell r="A187" t="str">
            <v>KLONDIKE WINDPWR III</v>
          </cell>
          <cell r="B187" t="str">
            <v>800029-003</v>
          </cell>
        </row>
        <row r="188">
          <cell r="A188" t="str">
            <v>KLONDIKEWINDPWR IIIA</v>
          </cell>
          <cell r="B188" t="str">
            <v>800029-004</v>
          </cell>
        </row>
        <row r="189">
          <cell r="A189" t="str">
            <v>La Rosita Power Project Unit 1 (MEX)</v>
          </cell>
          <cell r="B189" t="str">
            <v>901631-000</v>
          </cell>
        </row>
        <row r="190">
          <cell r="A190" t="str">
            <v>La Rosita Power Project Unit 2 (MEX)</v>
          </cell>
          <cell r="B190" t="str">
            <v>901632-000</v>
          </cell>
        </row>
        <row r="191">
          <cell r="A191" t="str">
            <v>Lacomb Irrigation</v>
          </cell>
          <cell r="B191">
            <v>500222</v>
          </cell>
        </row>
        <row r="192">
          <cell r="A192" t="str">
            <v>Lake Chelan Hydroelectric Facility</v>
          </cell>
          <cell r="B192" t="str">
            <v>N/A</v>
          </cell>
        </row>
        <row r="193">
          <cell r="A193" t="str">
            <v>Lake Side</v>
          </cell>
          <cell r="B193">
            <v>101380</v>
          </cell>
        </row>
        <row r="194">
          <cell r="A194" t="str">
            <v>Lake Siskiyou (Box Canyon)</v>
          </cell>
          <cell r="B194">
            <v>500248</v>
          </cell>
        </row>
        <row r="195">
          <cell r="A195" t="str">
            <v xml:space="preserve">Last Chance </v>
          </cell>
          <cell r="B195">
            <v>500158</v>
          </cell>
        </row>
        <row r="196">
          <cell r="A196" t="str">
            <v xml:space="preserve">Leaning Juniper </v>
          </cell>
          <cell r="B196">
            <v>800034</v>
          </cell>
        </row>
        <row r="197">
          <cell r="A197" t="str">
            <v>Leaning Juniper II</v>
          </cell>
          <cell r="B197" t="str">
            <v>800178-000</v>
          </cell>
        </row>
        <row r="198">
          <cell r="A198" t="str">
            <v>Lemolo 1</v>
          </cell>
          <cell r="B198">
            <v>500164</v>
          </cell>
        </row>
        <row r="199">
          <cell r="A199" t="str">
            <v>Lemolo 2</v>
          </cell>
          <cell r="B199">
            <v>500173</v>
          </cell>
        </row>
        <row r="200">
          <cell r="A200" t="str">
            <v>Libby (USACE) 1</v>
          </cell>
          <cell r="B200" t="str">
            <v>N/A</v>
          </cell>
        </row>
        <row r="201">
          <cell r="A201" t="str">
            <v>Little Goose 1</v>
          </cell>
          <cell r="B201" t="str">
            <v>N/A</v>
          </cell>
        </row>
        <row r="202">
          <cell r="A202" t="str">
            <v>Little Mountain GT1</v>
          </cell>
          <cell r="B202">
            <v>101611</v>
          </cell>
        </row>
        <row r="203">
          <cell r="A203" t="str">
            <v>Logan Wind Farm</v>
          </cell>
          <cell r="B203" t="str">
            <v>N/A</v>
          </cell>
        </row>
        <row r="204">
          <cell r="A204" t="str">
            <v>Lower Baker 3</v>
          </cell>
          <cell r="B204" t="str">
            <v>N/A</v>
          </cell>
        </row>
        <row r="205">
          <cell r="A205" t="str">
            <v>Lower Granite 1</v>
          </cell>
          <cell r="B205" t="str">
            <v>N/A</v>
          </cell>
        </row>
        <row r="206">
          <cell r="A206" t="str">
            <v>Lower Monumental 1</v>
          </cell>
          <cell r="B206" t="str">
            <v>N/A</v>
          </cell>
        </row>
        <row r="207">
          <cell r="A207" t="str">
            <v>Lower Valley - Culinary</v>
          </cell>
          <cell r="B207" t="str">
            <v>N/A</v>
          </cell>
        </row>
        <row r="208">
          <cell r="A208" t="str">
            <v>Lower Valley Energy, Inc.</v>
          </cell>
          <cell r="B208">
            <v>500375</v>
          </cell>
        </row>
        <row r="209">
          <cell r="A209" t="str">
            <v>Marengo</v>
          </cell>
          <cell r="B209">
            <v>800035</v>
          </cell>
        </row>
        <row r="210">
          <cell r="A210" t="str">
            <v>Marengo II</v>
          </cell>
          <cell r="B210">
            <v>800035</v>
          </cell>
        </row>
        <row r="211">
          <cell r="A211" t="str">
            <v>Marsh Valley Hydro &amp; Electric Company</v>
          </cell>
          <cell r="B211">
            <v>500209</v>
          </cell>
        </row>
        <row r="212">
          <cell r="A212" t="str">
            <v>McFadden Ridge I</v>
          </cell>
          <cell r="B212">
            <v>800041</v>
          </cell>
        </row>
        <row r="213">
          <cell r="A213" t="str">
            <v>McNary 1</v>
          </cell>
          <cell r="B213" t="str">
            <v>N/A</v>
          </cell>
        </row>
        <row r="214">
          <cell r="A214" t="str">
            <v xml:space="preserve">Merwin </v>
          </cell>
          <cell r="B214">
            <v>500186</v>
          </cell>
        </row>
        <row r="215">
          <cell r="A215" t="str">
            <v>Mesquite Power Generating Station-Sempra-Sempra Generation</v>
          </cell>
          <cell r="B215" t="str">
            <v>900139-000</v>
          </cell>
        </row>
        <row r="216">
          <cell r="A216" t="str">
            <v xml:space="preserve">Mesquite Solar 1
</v>
          </cell>
          <cell r="B216" t="str">
            <v>N/A</v>
          </cell>
        </row>
        <row r="217">
          <cell r="A217" t="str">
            <v>Mid-Columbia Hydro - Priest Rapids (GCPUD)</v>
          </cell>
          <cell r="B217">
            <v>500234</v>
          </cell>
        </row>
        <row r="218">
          <cell r="A218" t="str">
            <v>Mid-Columbia Hydro - Rocky Reach (CPUD)</v>
          </cell>
          <cell r="B218">
            <v>900357</v>
          </cell>
        </row>
        <row r="219">
          <cell r="A219" t="str">
            <v>Mid-Columbia Hydro - Wanapum (GCPUD)</v>
          </cell>
          <cell r="B219">
            <v>500236</v>
          </cell>
        </row>
        <row r="220">
          <cell r="A220" t="str">
            <v>Mid-Columbia Hydro - Wells (DPUD)</v>
          </cell>
          <cell r="B220">
            <v>500237</v>
          </cell>
        </row>
        <row r="221">
          <cell r="A221" t="str">
            <v>Middlefork Irrigation District</v>
          </cell>
          <cell r="B221">
            <v>500224</v>
          </cell>
        </row>
        <row r="222">
          <cell r="A222" t="str">
            <v>Milford I Wind Farm</v>
          </cell>
          <cell r="B222" t="str">
            <v>800165-000</v>
          </cell>
        </row>
        <row r="223">
          <cell r="A223" t="str">
            <v>Mink Creek Hydro</v>
          </cell>
          <cell r="B223">
            <v>500210</v>
          </cell>
        </row>
        <row r="224">
          <cell r="A224" t="str">
            <v>Monroe Street HED</v>
          </cell>
          <cell r="B224" t="str">
            <v>900032-000</v>
          </cell>
        </row>
        <row r="225">
          <cell r="A225" t="str">
            <v>Mormon Flat MF2</v>
          </cell>
          <cell r="B225" t="str">
            <v>N/A</v>
          </cell>
        </row>
        <row r="226">
          <cell r="A226" t="str">
            <v>Morrow Point 1</v>
          </cell>
          <cell r="B226" t="str">
            <v>N/A</v>
          </cell>
        </row>
        <row r="227">
          <cell r="A227" t="str">
            <v>Mossyrock 51</v>
          </cell>
          <cell r="B227" t="str">
            <v>N/A</v>
          </cell>
        </row>
        <row r="228">
          <cell r="A228" t="str">
            <v>Mount Elbert 1</v>
          </cell>
          <cell r="B228" t="str">
            <v>N/A</v>
          </cell>
        </row>
        <row r="229">
          <cell r="A229" t="str">
            <v>Mountain Wind 1</v>
          </cell>
          <cell r="B229">
            <v>800021</v>
          </cell>
        </row>
        <row r="230">
          <cell r="A230" t="str">
            <v>Mountain Wind 2</v>
          </cell>
          <cell r="B230" t="str">
            <v>800021-002</v>
          </cell>
        </row>
        <row r="231">
          <cell r="A231" t="str">
            <v>Mountain Wind Power</v>
          </cell>
          <cell r="B231" t="str">
            <v>800021-000</v>
          </cell>
        </row>
        <row r="232">
          <cell r="A232" t="str">
            <v>Naughton 1</v>
          </cell>
          <cell r="B232">
            <v>101615</v>
          </cell>
        </row>
        <row r="233">
          <cell r="A233" t="str">
            <v>Naughton 2</v>
          </cell>
          <cell r="B233">
            <v>101615</v>
          </cell>
        </row>
        <row r="234">
          <cell r="A234" t="str">
            <v>Naughton 3</v>
          </cell>
          <cell r="B234">
            <v>101615</v>
          </cell>
        </row>
        <row r="235">
          <cell r="A235" t="str">
            <v>Navajo Generating Station</v>
          </cell>
          <cell r="B235" t="str">
            <v>900401-000</v>
          </cell>
        </row>
        <row r="236">
          <cell r="A236" t="str">
            <v>Nebo Power Station</v>
          </cell>
          <cell r="B236" t="str">
            <v>900106-000</v>
          </cell>
        </row>
        <row r="237">
          <cell r="A237" t="str">
            <v>Nine Canyon Wind Project</v>
          </cell>
          <cell r="B237" t="str">
            <v>N/A</v>
          </cell>
        </row>
        <row r="238">
          <cell r="A238" t="str">
            <v>Nine Mile HED</v>
          </cell>
          <cell r="B238" t="str">
            <v>900027-000</v>
          </cell>
        </row>
        <row r="239">
          <cell r="A239" t="str">
            <v>North Fork Sprague</v>
          </cell>
          <cell r="B239">
            <v>500226</v>
          </cell>
        </row>
        <row r="240">
          <cell r="A240" t="str">
            <v>North Valmy Station</v>
          </cell>
          <cell r="B240" t="str">
            <v>N/A</v>
          </cell>
        </row>
        <row r="241">
          <cell r="A241" t="str">
            <v>Noxon Rapids 2</v>
          </cell>
          <cell r="B241" t="str">
            <v>N/A</v>
          </cell>
        </row>
        <row r="242">
          <cell r="A242" t="str">
            <v>Olmsted</v>
          </cell>
          <cell r="B242">
            <v>500181</v>
          </cell>
        </row>
        <row r="243">
          <cell r="A243" t="str">
            <v xml:space="preserve">Oneida </v>
          </cell>
          <cell r="B243">
            <v>500155</v>
          </cell>
        </row>
        <row r="244">
          <cell r="A244" t="str">
            <v>Oregon Environmental Industries</v>
          </cell>
          <cell r="B244">
            <v>900566</v>
          </cell>
        </row>
        <row r="245">
          <cell r="A245" t="str">
            <v>Oregon Trail Windfarm, LLC</v>
          </cell>
          <cell r="B245">
            <v>800145</v>
          </cell>
        </row>
        <row r="246">
          <cell r="A246" t="str">
            <v>Other</v>
          </cell>
          <cell r="B246" t="str">
            <v>Other</v>
          </cell>
        </row>
        <row r="247">
          <cell r="A247" t="str">
            <v>Pacific Canyon Windfarm, LLC</v>
          </cell>
          <cell r="B247">
            <v>800143</v>
          </cell>
        </row>
        <row r="248">
          <cell r="A248" t="str">
            <v xml:space="preserve">PacifiCorp System </v>
          </cell>
          <cell r="B248" t="str">
            <v>900002-000</v>
          </cell>
        </row>
        <row r="249">
          <cell r="A249" t="str">
            <v>Palisades</v>
          </cell>
          <cell r="B249">
            <v>500378</v>
          </cell>
        </row>
        <row r="250">
          <cell r="A250" t="str">
            <v>Palo Verde Nuclear Generating Station</v>
          </cell>
          <cell r="B250" t="str">
            <v>600000-000</v>
          </cell>
        </row>
        <row r="251">
          <cell r="A251" t="str">
            <v>Parker-Davis  Project</v>
          </cell>
          <cell r="B251" t="str">
            <v>500254-000</v>
          </cell>
        </row>
        <row r="252">
          <cell r="A252" t="str">
            <v>Pebble Springs</v>
          </cell>
          <cell r="B252" t="str">
            <v>800063-000</v>
          </cell>
        </row>
        <row r="253">
          <cell r="A253" t="str">
            <v>Peetz Table Wind Energy</v>
          </cell>
          <cell r="B253" t="str">
            <v>800193-000</v>
          </cell>
        </row>
        <row r="254">
          <cell r="A254" t="str">
            <v xml:space="preserve">Pioneer </v>
          </cell>
          <cell r="B254">
            <v>500182</v>
          </cell>
        </row>
        <row r="255">
          <cell r="A255" t="str">
            <v>Pleasant Valley Wind Energy Project</v>
          </cell>
          <cell r="B255" t="str">
            <v>800026-000</v>
          </cell>
        </row>
        <row r="256">
          <cell r="A256" t="str">
            <v>Potholes East Canal Headworks Powerplant</v>
          </cell>
          <cell r="B256" t="str">
            <v>N/A</v>
          </cell>
        </row>
        <row r="257">
          <cell r="A257" t="str">
            <v>Priest Rapids Hydroelectric Project Priest Rapids Generator</v>
          </cell>
          <cell r="B257" t="str">
            <v>N/A</v>
          </cell>
        </row>
        <row r="258">
          <cell r="A258" t="str">
            <v>Priest Rapids Hydroelectric Project Wanapum Generator</v>
          </cell>
          <cell r="B258" t="str">
            <v>N/A</v>
          </cell>
        </row>
        <row r="259">
          <cell r="A259" t="str">
            <v>Prospect 1</v>
          </cell>
          <cell r="B259">
            <v>500165</v>
          </cell>
        </row>
        <row r="260">
          <cell r="A260" t="str">
            <v xml:space="preserve">Prospect 2 </v>
          </cell>
          <cell r="B260">
            <v>500166</v>
          </cell>
        </row>
        <row r="261">
          <cell r="A261" t="str">
            <v>Prospect 3</v>
          </cell>
          <cell r="B261">
            <v>500167</v>
          </cell>
        </row>
        <row r="262">
          <cell r="A262" t="str">
            <v>Prospect 4</v>
          </cell>
          <cell r="B262">
            <v>500168</v>
          </cell>
        </row>
        <row r="263">
          <cell r="A263" t="str">
            <v>Puget Sound Energy Inc III</v>
          </cell>
          <cell r="B263" t="str">
            <v>800187-000</v>
          </cell>
        </row>
        <row r="264">
          <cell r="A264" t="str">
            <v>Quincy Chute Hydroelectric Project</v>
          </cell>
          <cell r="B264" t="str">
            <v>N/A</v>
          </cell>
        </row>
        <row r="265">
          <cell r="A265" t="str">
            <v>Raft River Geothermal GE 1</v>
          </cell>
          <cell r="B265" t="str">
            <v>N/A</v>
          </cell>
        </row>
        <row r="266">
          <cell r="A266" t="str">
            <v>Rattlesnake Road Wind Farm</v>
          </cell>
          <cell r="B266" t="str">
            <v>800016-000</v>
          </cell>
        </row>
        <row r="267">
          <cell r="A267" t="str">
            <v>Red Hawk Power Station CC Natural Gas</v>
          </cell>
          <cell r="B267" t="str">
            <v>900018-000</v>
          </cell>
        </row>
        <row r="268">
          <cell r="A268" t="str">
            <v>Reid Gardner Unit 4</v>
          </cell>
          <cell r="B268" t="str">
            <v>900254-004</v>
          </cell>
        </row>
        <row r="269">
          <cell r="A269" t="str">
            <v>Richard Burdette Power Plant GE 1</v>
          </cell>
          <cell r="B269" t="str">
            <v>N/A</v>
          </cell>
        </row>
        <row r="270">
          <cell r="A270" t="str">
            <v>Rock Island (WA) U 1</v>
          </cell>
          <cell r="B270" t="str">
            <v>N/A</v>
          </cell>
        </row>
        <row r="271">
          <cell r="A271" t="str">
            <v>Rock Island Hydroelectric Facility</v>
          </cell>
          <cell r="B271" t="str">
            <v>N/A</v>
          </cell>
        </row>
        <row r="272">
          <cell r="A272" t="str">
            <v>Rock River 1</v>
          </cell>
          <cell r="B272">
            <v>800045</v>
          </cell>
        </row>
        <row r="273">
          <cell r="A273" t="str">
            <v>Rock River I Wind</v>
          </cell>
          <cell r="B273" t="str">
            <v>800045-000</v>
          </cell>
        </row>
        <row r="274">
          <cell r="A274" t="str">
            <v>Rocky Reach C 1</v>
          </cell>
          <cell r="B274" t="str">
            <v>N/A</v>
          </cell>
        </row>
        <row r="275">
          <cell r="A275" t="str">
            <v>Rocky Reach Hydroelectric Facility</v>
          </cell>
          <cell r="B275" t="str">
            <v>N/A</v>
          </cell>
        </row>
        <row r="276">
          <cell r="A276" t="str">
            <v>Rolling Hills</v>
          </cell>
          <cell r="B276">
            <v>800038</v>
          </cell>
        </row>
        <row r="277">
          <cell r="A277" t="str">
            <v>Rolling Hills Wind</v>
          </cell>
          <cell r="B277" t="str">
            <v>800038-000</v>
          </cell>
        </row>
        <row r="278">
          <cell r="A278" t="str">
            <v>Roseburg Forest Products  (Dillard cogeneration)</v>
          </cell>
          <cell r="B278">
            <v>900391</v>
          </cell>
        </row>
        <row r="279">
          <cell r="A279" t="str">
            <v>Roseburg Forest Products - (Weed cogeneration)</v>
          </cell>
          <cell r="B279" t="str">
            <v>N/A</v>
          </cell>
        </row>
        <row r="280">
          <cell r="A280" t="str">
            <v>Ross 41</v>
          </cell>
          <cell r="B280" t="str">
            <v>N/A</v>
          </cell>
        </row>
        <row r="281">
          <cell r="A281" t="str">
            <v>Round Butte 1</v>
          </cell>
          <cell r="B281" t="str">
            <v>N/A</v>
          </cell>
        </row>
        <row r="282">
          <cell r="A282" t="str">
            <v>Salt Wells Geothermal GE101</v>
          </cell>
          <cell r="B282" t="str">
            <v>N/A</v>
          </cell>
        </row>
        <row r="283">
          <cell r="A283" t="str">
            <v>San Juan</v>
          </cell>
          <cell r="B283" t="str">
            <v>900352-000</v>
          </cell>
        </row>
        <row r="284">
          <cell r="A284" t="str">
            <v>San Juan Unit 3-SCPPA</v>
          </cell>
          <cell r="B284" t="str">
            <v>900352-003</v>
          </cell>
        </row>
        <row r="285">
          <cell r="A285" t="str">
            <v>San Juan Unit 4</v>
          </cell>
          <cell r="B285" t="str">
            <v>900352-004</v>
          </cell>
        </row>
        <row r="286">
          <cell r="A286" t="str">
            <v>Sand Ranch Windfarm, LLC</v>
          </cell>
          <cell r="B286">
            <v>800144</v>
          </cell>
        </row>
        <row r="287">
          <cell r="A287" t="str">
            <v>Seven Mile Hill</v>
          </cell>
          <cell r="B287">
            <v>800039</v>
          </cell>
        </row>
        <row r="288">
          <cell r="A288" t="str">
            <v>Seven Mile Hill 2</v>
          </cell>
          <cell r="B288">
            <v>800039</v>
          </cell>
        </row>
        <row r="289">
          <cell r="A289" t="str">
            <v>Seven Mile Hill I</v>
          </cell>
          <cell r="B289" t="str">
            <v>800039-000</v>
          </cell>
        </row>
        <row r="290">
          <cell r="A290" t="str">
            <v>Seven Mile Hill II</v>
          </cell>
          <cell r="B290" t="str">
            <v>800161-000</v>
          </cell>
        </row>
        <row r="291">
          <cell r="A291" t="str">
            <v>SGEN, Termoelectrica de Mexicali-Sempra Generation</v>
          </cell>
          <cell r="B291" t="str">
            <v>900576-000</v>
          </cell>
        </row>
        <row r="292">
          <cell r="A292" t="str">
            <v>Silverhawk Station</v>
          </cell>
          <cell r="B292" t="str">
            <v>N/A</v>
          </cell>
        </row>
        <row r="293">
          <cell r="A293" t="str">
            <v>Simplot Phosphates, LLC</v>
          </cell>
          <cell r="B293">
            <v>900420</v>
          </cell>
        </row>
        <row r="294">
          <cell r="A294" t="str">
            <v>Simpson Biomass</v>
          </cell>
          <cell r="B294" t="str">
            <v>900586-000</v>
          </cell>
        </row>
        <row r="295">
          <cell r="A295" t="str">
            <v>Slate Creek</v>
          </cell>
          <cell r="B295">
            <v>500251</v>
          </cell>
        </row>
        <row r="296">
          <cell r="A296" t="str">
            <v>Slide Creek</v>
          </cell>
          <cell r="B296" t="str">
            <v>500174-000</v>
          </cell>
        </row>
        <row r="297">
          <cell r="A297" t="str">
            <v>Snake Creek</v>
          </cell>
          <cell r="B297">
            <v>500183</v>
          </cell>
        </row>
        <row r="298">
          <cell r="A298" t="str">
            <v xml:space="preserve">Soda </v>
          </cell>
          <cell r="B298">
            <v>500157</v>
          </cell>
        </row>
        <row r="299">
          <cell r="A299" t="str">
            <v>Soda Lake Geothermal No I II OE11</v>
          </cell>
          <cell r="B299" t="str">
            <v>N/A</v>
          </cell>
        </row>
        <row r="300">
          <cell r="A300" t="str">
            <v>Soda Springs</v>
          </cell>
          <cell r="B300" t="str">
            <v>500169-000</v>
          </cell>
        </row>
        <row r="301">
          <cell r="A301" t="str">
            <v>Southpoint Energy Center, LLC</v>
          </cell>
          <cell r="B301" t="str">
            <v>N/A</v>
          </cell>
        </row>
        <row r="302">
          <cell r="A302" t="str">
            <v>Spanish Fork Wind Park 2</v>
          </cell>
          <cell r="B302">
            <v>800020</v>
          </cell>
        </row>
        <row r="303">
          <cell r="A303" t="str">
            <v>Spring Canyon</v>
          </cell>
          <cell r="B303" t="str">
            <v>N/A</v>
          </cell>
        </row>
        <row r="304">
          <cell r="A304" t="str">
            <v xml:space="preserve">Stairs </v>
          </cell>
          <cell r="B304">
            <v>500184</v>
          </cell>
        </row>
        <row r="305">
          <cell r="A305" t="str">
            <v>Star Point</v>
          </cell>
          <cell r="B305" t="str">
            <v>800179-000</v>
          </cell>
        </row>
        <row r="306">
          <cell r="A306" t="str">
            <v>Stateline Wind (Storage and Integration)</v>
          </cell>
          <cell r="B306">
            <v>800139</v>
          </cell>
        </row>
        <row r="307">
          <cell r="A307" t="str">
            <v>Steamboat 1a DE31</v>
          </cell>
          <cell r="B307" t="str">
            <v>N/A</v>
          </cell>
        </row>
        <row r="308">
          <cell r="A308" t="str">
            <v>Steamboat Hills Geothermal OEC41</v>
          </cell>
          <cell r="B308" t="str">
            <v>N/A</v>
          </cell>
        </row>
        <row r="309">
          <cell r="A309" t="str">
            <v>Steamboat II T201</v>
          </cell>
          <cell r="B309" t="str">
            <v>N/A</v>
          </cell>
        </row>
        <row r="310">
          <cell r="A310" t="str">
            <v>Steamboat III T301</v>
          </cell>
          <cell r="B310" t="str">
            <v>N/A</v>
          </cell>
        </row>
        <row r="311">
          <cell r="A311" t="str">
            <v>Stillwater II GE1</v>
          </cell>
          <cell r="B311" t="str">
            <v>N/A</v>
          </cell>
        </row>
        <row r="312">
          <cell r="A312" t="str">
            <v xml:space="preserve">Sunnyside Cogeneration Associates </v>
          </cell>
          <cell r="B312">
            <v>900439</v>
          </cell>
        </row>
        <row r="313">
          <cell r="A313" t="str">
            <v xml:space="preserve">Swift 1 </v>
          </cell>
          <cell r="B313">
            <v>500187</v>
          </cell>
        </row>
        <row r="314">
          <cell r="A314" t="str">
            <v>Swift 1 HY11</v>
          </cell>
          <cell r="B314" t="str">
            <v>N/A</v>
          </cell>
        </row>
        <row r="315">
          <cell r="A315" t="str">
            <v>Terra-Gen Dixie Valley</v>
          </cell>
          <cell r="B315" t="str">
            <v>900571-000</v>
          </cell>
        </row>
        <row r="316">
          <cell r="A316" t="str">
            <v>Tesoro Refining &amp; Marketing Co.</v>
          </cell>
          <cell r="B316">
            <v>900575</v>
          </cell>
        </row>
        <row r="317">
          <cell r="A317" t="str">
            <v>Thermo No. 1 Raser Geothermal</v>
          </cell>
          <cell r="B317" t="str">
            <v>900577-000</v>
          </cell>
        </row>
        <row r="318">
          <cell r="A318" t="str">
            <v>Thompson Falls TF7</v>
          </cell>
          <cell r="B318" t="str">
            <v>N/A</v>
          </cell>
        </row>
        <row r="319">
          <cell r="A319" t="str">
            <v>Three Buttes Windpower LLC (Campbell Hill)</v>
          </cell>
          <cell r="B319">
            <v>800053</v>
          </cell>
        </row>
        <row r="320">
          <cell r="A320" t="str">
            <v>Threemile Canyon Wind, LLC</v>
          </cell>
          <cell r="B320">
            <v>800146</v>
          </cell>
        </row>
        <row r="321">
          <cell r="A321" t="str">
            <v>Tieton Hydro</v>
          </cell>
          <cell r="B321" t="str">
            <v>500239-000</v>
          </cell>
        </row>
        <row r="322">
          <cell r="A322" t="str">
            <v xml:space="preserve">Toketee </v>
          </cell>
          <cell r="B322">
            <v>500170</v>
          </cell>
        </row>
        <row r="323">
          <cell r="A323" t="str">
            <v>Top of the World</v>
          </cell>
          <cell r="B323">
            <v>800176</v>
          </cell>
        </row>
        <row r="324">
          <cell r="A324" t="str">
            <v>Transalta Centralia Generation</v>
          </cell>
          <cell r="B324" t="str">
            <v>900456-000</v>
          </cell>
        </row>
        <row r="325">
          <cell r="A325" t="str">
            <v>Trans-Jordan Generating Station (Landfill Gas)</v>
          </cell>
          <cell r="B325" t="str">
            <v>N/A</v>
          </cell>
        </row>
        <row r="326">
          <cell r="A326" t="str">
            <v>Tuolumne Wind Project</v>
          </cell>
          <cell r="B326" t="str">
            <v>800141-000</v>
          </cell>
        </row>
        <row r="327">
          <cell r="A327" t="str">
            <v>Twin Buttes</v>
          </cell>
          <cell r="B327" t="str">
            <v>N/A</v>
          </cell>
        </row>
        <row r="328">
          <cell r="A328" t="str">
            <v>Upper Baker 1</v>
          </cell>
          <cell r="B328" t="str">
            <v>N/A</v>
          </cell>
        </row>
        <row r="329">
          <cell r="A329" t="str">
            <v>Vansycle II (Wind)</v>
          </cell>
          <cell r="B329" t="str">
            <v>N/A</v>
          </cell>
        </row>
        <row r="330">
          <cell r="A330" t="str">
            <v>Wabuska 4</v>
          </cell>
          <cell r="B330" t="str">
            <v>N/A</v>
          </cell>
        </row>
        <row r="331">
          <cell r="A331" t="str">
            <v>Wagon Trail, LLC</v>
          </cell>
          <cell r="B331">
            <v>800159</v>
          </cell>
        </row>
        <row r="332">
          <cell r="A332" t="str">
            <v>Walla Walla, City of (Twin Reservoirs)</v>
          </cell>
          <cell r="B332">
            <v>500238</v>
          </cell>
        </row>
        <row r="333">
          <cell r="A333" t="str">
            <v>Wallowa Falls</v>
          </cell>
          <cell r="B333">
            <v>500171</v>
          </cell>
        </row>
        <row r="334">
          <cell r="A334" t="str">
            <v>Walter Higgins (Chuck Lenzie) Station</v>
          </cell>
          <cell r="B334" t="str">
            <v>N/A</v>
          </cell>
        </row>
        <row r="335">
          <cell r="A335" t="str">
            <v>Ward Butte Windfarm, LLC</v>
          </cell>
          <cell r="B335">
            <v>800142</v>
          </cell>
        </row>
        <row r="336">
          <cell r="A336" t="str">
            <v>Warm Springs Forest Products</v>
          </cell>
          <cell r="B336">
            <v>900539</v>
          </cell>
        </row>
        <row r="337">
          <cell r="A337" t="str">
            <v>Weber</v>
          </cell>
          <cell r="B337">
            <v>500185</v>
          </cell>
        </row>
        <row r="338">
          <cell r="A338" t="str">
            <v>Wells (WA) U 1</v>
          </cell>
          <cell r="B338" t="str">
            <v>N/A</v>
          </cell>
        </row>
        <row r="339">
          <cell r="A339" t="str">
            <v>Weyerhaeuser Long View WA</v>
          </cell>
          <cell r="B339" t="str">
            <v>900547-000</v>
          </cell>
        </row>
        <row r="340">
          <cell r="A340" t="str">
            <v xml:space="preserve">Wheat Field Wind </v>
          </cell>
          <cell r="B340" t="str">
            <v>800166-000</v>
          </cell>
        </row>
        <row r="341">
          <cell r="A341" t="str">
            <v>White Creek Wind Farm</v>
          </cell>
          <cell r="B341" t="str">
            <v>800043-000</v>
          </cell>
        </row>
        <row r="342">
          <cell r="A342" t="str">
            <v>Wild Horse Wind</v>
          </cell>
          <cell r="B342" t="str">
            <v>900381-000</v>
          </cell>
        </row>
        <row r="343">
          <cell r="A343" t="str">
            <v>Willow Creek Wind</v>
          </cell>
          <cell r="B343" t="str">
            <v>800062-000</v>
          </cell>
        </row>
        <row r="344">
          <cell r="A344" t="str">
            <v>Windy Flats Wind Project</v>
          </cell>
          <cell r="B344" t="str">
            <v>800164-000</v>
          </cell>
        </row>
        <row r="345">
          <cell r="A345" t="str">
            <v>Wolverine Creek</v>
          </cell>
          <cell r="B345">
            <v>800028</v>
          </cell>
        </row>
        <row r="346">
          <cell r="A346" t="str">
            <v>Wolverine Creek Wind Project</v>
          </cell>
          <cell r="B346" t="str">
            <v>800028-000</v>
          </cell>
        </row>
        <row r="347">
          <cell r="A347" t="str">
            <v>Wyodak</v>
          </cell>
          <cell r="B347">
            <v>101383</v>
          </cell>
        </row>
        <row r="348">
          <cell r="A348" t="str">
            <v>Yakima Tieton (Cowiche)</v>
          </cell>
          <cell r="B348">
            <v>500239</v>
          </cell>
        </row>
        <row r="349">
          <cell r="A349" t="str">
            <v>Yakima Tieton (Orchard)</v>
          </cell>
          <cell r="B349" t="str">
            <v>N/A</v>
          </cell>
        </row>
        <row r="350">
          <cell r="A350" t="str">
            <v xml:space="preserve">Yale </v>
          </cell>
          <cell r="B350">
            <v>500188</v>
          </cell>
        </row>
        <row r="351">
          <cell r="A351" t="str">
            <v>Yale 1</v>
          </cell>
          <cell r="B351" t="str">
            <v>N/A</v>
          </cell>
        </row>
        <row r="352">
          <cell r="A352" t="str">
            <v>Yellowtail 1</v>
          </cell>
          <cell r="B352" t="str">
            <v>N/A</v>
          </cell>
        </row>
        <row r="353">
          <cell r="A353" t="str">
            <v>Yuccs</v>
          </cell>
          <cell r="B353" t="str">
            <v>900015-000</v>
          </cell>
        </row>
        <row r="354">
          <cell r="A354" t="str">
            <v>Yuma Cogeneration Associates</v>
          </cell>
          <cell r="B354" t="str">
            <v>900160-000</v>
          </cell>
        </row>
      </sheetData>
      <sheetData sheetId="15">
        <row r="2">
          <cell r="B2" t="str">
            <v>Cofired fuels</v>
          </cell>
          <cell r="D2" t="str">
            <v>Agent - Scheduling Coordinator</v>
          </cell>
          <cell r="F2" t="str">
            <v>Imported from specified source previously reported as consumed in California</v>
          </cell>
        </row>
        <row r="3">
          <cell r="B3" t="str">
            <v>Cogeneration, primary fuel 1</v>
          </cell>
          <cell r="D3" t="str">
            <v>Agent - Transmission Provider</v>
          </cell>
          <cell r="F3" t="str">
            <v>Imported from existing federally owned hydroelectricity facilities by exclusive marketers</v>
          </cell>
        </row>
        <row r="4">
          <cell r="B4" t="str">
            <v>Cogeneration, primary fuel 1</v>
          </cell>
          <cell r="D4" t="str">
            <v>Agent - Other</v>
          </cell>
          <cell r="F4" t="str">
            <v>Imported from existing federally owned hydroelectricity facilities allocated by contract</v>
          </cell>
        </row>
        <row r="5">
          <cell r="B5" t="str">
            <v>Cogeneration, primary fuel 1</v>
          </cell>
          <cell r="D5" t="str">
            <v>Asset Controlling Supplier</v>
          </cell>
          <cell r="F5" t="str">
            <v>Imported from new facilities</v>
          </cell>
        </row>
        <row r="6">
          <cell r="B6" t="str">
            <v>Cogeneration, primary fuel 1</v>
          </cell>
          <cell r="D6" t="str">
            <v>Written power contract for source power</v>
          </cell>
          <cell r="F6" t="str">
            <v>Imported from existing facilities with additional capacity</v>
          </cell>
        </row>
        <row r="7">
          <cell r="B7" t="str">
            <v>Cogeneration, primary fuel 2</v>
          </cell>
          <cell r="D7" t="str">
            <v>Generation Providing Entity</v>
          </cell>
          <cell r="F7" t="str">
            <v>Other</v>
          </cell>
        </row>
        <row r="8">
          <cell r="B8" t="str">
            <v>Cogeneration, primary fuel 3</v>
          </cell>
          <cell r="F8" t="str">
            <v>Not applicable</v>
          </cell>
        </row>
        <row r="9">
          <cell r="B9" t="str">
            <v>Geothermal binary cycle plant or closed loop system</v>
          </cell>
        </row>
        <row r="10">
          <cell r="B10" t="str">
            <v>Geothermal steam plant or open loop system</v>
          </cell>
          <cell r="D10" t="str">
            <v>1st POR is CA BAA</v>
          </cell>
        </row>
        <row r="11">
          <cell r="B11" t="str">
            <v>Hybrid facility (e.g., solar thermal)</v>
          </cell>
          <cell r="D11" t="str">
            <v>1st POR via Distribution Grid</v>
          </cell>
        </row>
        <row r="12">
          <cell r="B12" t="str">
            <v>Hydroelectric facility ≤ 30 MW, not run-of-river</v>
          </cell>
          <cell r="D12" t="str">
            <v>Spec Source to POD in CA</v>
          </cell>
          <cell r="F12" t="str">
            <v>Retail provider (not multi-jurisdictional): reporting non-confidential retail sales only, section 95111(c)(1)</v>
          </cell>
        </row>
        <row r="13">
          <cell r="B13" t="str">
            <v>Large Hydro</v>
          </cell>
          <cell r="D13" t="str">
            <v>Dynamic Transfer</v>
          </cell>
          <cell r="F13" t="str">
            <v>Marketer per 95102(a)(233)</v>
          </cell>
        </row>
        <row r="14">
          <cell r="B14" t="str">
            <v>MSW combustion</v>
          </cell>
          <cell r="F14" t="str">
            <v>Supplemental data: retail provider (not multi-jurisdictional), section 95111(c)</v>
          </cell>
        </row>
        <row r="15">
          <cell r="B15" t="str">
            <v>Nuclear</v>
          </cell>
          <cell r="F15" t="str">
            <v>Supplemental data: multi-jurisdictional retail provider, section 95111(d)</v>
          </cell>
        </row>
        <row r="16">
          <cell r="B16" t="str">
            <v>Other</v>
          </cell>
          <cell r="F16" t="str">
            <v>Supplemental data: pump loads for WAPA (CVP) and DWR (SWP), section 95111(e)</v>
          </cell>
        </row>
        <row r="17">
          <cell r="B17" t="str">
            <v>Pure solar</v>
          </cell>
          <cell r="F17" t="str">
            <v>Supplemental data: asset-controlling supplier, section 95111(f)</v>
          </cell>
        </row>
        <row r="18">
          <cell r="B18" t="str">
            <v>Pure wind</v>
          </cell>
        </row>
        <row r="19">
          <cell r="B19" t="str">
            <v>Run-of-river hydroelectricity</v>
          </cell>
        </row>
        <row r="20">
          <cell r="B20" t="str">
            <v>Units combusting only biomass-derived fuel: Fuel 1</v>
          </cell>
          <cell r="F20" t="str">
            <v xml:space="preserve">Other - </v>
          </cell>
        </row>
        <row r="21">
          <cell r="B21" t="str">
            <v>Units combusting only biomass-derived fuel: Fuel 2</v>
          </cell>
          <cell r="F21" t="str">
            <v>3006 - 3 Phases Renewables</v>
          </cell>
        </row>
        <row r="22">
          <cell r="B22" t="str">
            <v>Units combusting only biomass-derived fuel: Fuel 3</v>
          </cell>
          <cell r="F22" t="str">
            <v>3022 - Alameda Municipal Power</v>
          </cell>
        </row>
        <row r="23">
          <cell r="B23" t="str">
            <v>Units combusting only biomass-derived fuel: Fuel 4</v>
          </cell>
          <cell r="F23" t="str">
            <v>3024 - Azusa Light and Water</v>
          </cell>
        </row>
        <row r="24">
          <cell r="B24" t="str">
            <v>Units combusting only biomass-derived fuel: Fuel 5</v>
          </cell>
          <cell r="F24" t="str">
            <v>3000 - Bear Valley Electric Service (BVES)</v>
          </cell>
        </row>
        <row r="25">
          <cell r="B25" t="str">
            <v>Units combusting only biomass-derived fuel: Fuel 6</v>
          </cell>
          <cell r="F25" t="str">
            <v>3026 - Biggs Municipal Utilities</v>
          </cell>
        </row>
        <row r="26">
          <cell r="B26" t="str">
            <v>Units combusting only Fossil sources 1</v>
          </cell>
          <cell r="F26" t="str">
            <v>3027 - Burbank</v>
          </cell>
        </row>
        <row r="27">
          <cell r="B27" t="str">
            <v>Units combusting only Fossil sources 2</v>
          </cell>
          <cell r="F27" t="str">
            <v>3010 - Calpine Corporation</v>
          </cell>
        </row>
        <row r="28">
          <cell r="B28" t="str">
            <v>Units combusting only Fossil sources 3</v>
          </cell>
          <cell r="F28" t="str">
            <v>3028 - CCSF Hetch Hetchy Water and Power</v>
          </cell>
        </row>
        <row r="29">
          <cell r="B29" t="str">
            <v>Units combusting only Fossil sources 4</v>
          </cell>
          <cell r="F29" t="str">
            <v>3023 - City of Anaheim</v>
          </cell>
        </row>
        <row r="30">
          <cell r="B30" t="str">
            <v>Units combusting only Fossil sources 5</v>
          </cell>
          <cell r="F30" t="str">
            <v>3025 - City of Banning Electric Department</v>
          </cell>
        </row>
        <row r="31">
          <cell r="F31" t="str">
            <v xml:space="preserve">3029 - City of Cerritos </v>
          </cell>
        </row>
        <row r="32">
          <cell r="F32" t="str">
            <v>3031 - City of Colton Electric Utility</v>
          </cell>
        </row>
        <row r="33">
          <cell r="B33" t="str">
            <v xml:space="preserve"> </v>
          </cell>
          <cell r="F33" t="str">
            <v>3032 - City of Corona Dept. of Water &amp; Power</v>
          </cell>
        </row>
        <row r="34">
          <cell r="B34" t="str">
            <v>Alberta</v>
          </cell>
        </row>
        <row r="35">
          <cell r="B35" t="str">
            <v>Arizona</v>
          </cell>
          <cell r="F35" t="str">
            <v>3030 - City of Industry</v>
          </cell>
        </row>
        <row r="36">
          <cell r="B36" t="str">
            <v>Baja</v>
          </cell>
          <cell r="F36" t="str">
            <v>3041 - City of Lompoc</v>
          </cell>
        </row>
        <row r="37">
          <cell r="B37" t="str">
            <v>British Columbia</v>
          </cell>
          <cell r="F37" t="str">
            <v>3056 - City of Riverside Public Utilities</v>
          </cell>
        </row>
        <row r="38">
          <cell r="B38" t="str">
            <v>California</v>
          </cell>
          <cell r="F38" t="str">
            <v>3059 - City of Shasta Lake</v>
          </cell>
        </row>
        <row r="39">
          <cell r="B39" t="str">
            <v>Colorado</v>
          </cell>
          <cell r="F39" t="str">
            <v>3066 - City of Vernon, Light &amp; Power</v>
          </cell>
        </row>
        <row r="40">
          <cell r="B40" t="str">
            <v>Idaho</v>
          </cell>
          <cell r="F40" t="str">
            <v>3011 - Commerce Energy, Inc.</v>
          </cell>
        </row>
        <row r="41">
          <cell r="B41" t="str">
            <v>Montana</v>
          </cell>
          <cell r="F41" t="str">
            <v>3033 - Eastside Power Authority</v>
          </cell>
        </row>
        <row r="42">
          <cell r="B42" t="str">
            <v>Nevada</v>
          </cell>
          <cell r="F42" t="str">
            <v>3034 - Glendale Water &amp; Power</v>
          </cell>
        </row>
        <row r="43">
          <cell r="B43" t="str">
            <v>New Mexico</v>
          </cell>
          <cell r="F43" t="str">
            <v>3035 - Gridley Electric Utility</v>
          </cell>
        </row>
        <row r="44">
          <cell r="B44" t="str">
            <v>Oregon</v>
          </cell>
          <cell r="F44" t="str">
            <v>3036 - Healdsburg Electric Dept.</v>
          </cell>
        </row>
        <row r="45">
          <cell r="B45" t="str">
            <v>other 1</v>
          </cell>
          <cell r="F45" t="str">
            <v>3037 - Hercules Municipal Utility</v>
          </cell>
        </row>
        <row r="46">
          <cell r="B46" t="str">
            <v>other 2</v>
          </cell>
          <cell r="F46" t="str">
            <v>3038 - Imperial Irrigation District (IID)</v>
          </cell>
        </row>
        <row r="47">
          <cell r="B47" t="str">
            <v>other 3</v>
          </cell>
          <cell r="F47" t="str">
            <v>3039 - Lassen Municipal Utility District</v>
          </cell>
        </row>
        <row r="48">
          <cell r="B48" t="str">
            <v>other 4</v>
          </cell>
          <cell r="F48" t="str">
            <v>3040 - Lodi Electric Utility</v>
          </cell>
        </row>
        <row r="49">
          <cell r="B49" t="str">
            <v>other 5</v>
          </cell>
          <cell r="F49" t="str">
            <v>3042 - Los Angeles Department of Water &amp; Power (LADWP)</v>
          </cell>
        </row>
        <row r="50">
          <cell r="B50" t="str">
            <v>other 6</v>
          </cell>
          <cell r="F50" t="str">
            <v>3044 - Merced Irrigation District (MeID)</v>
          </cell>
        </row>
        <row r="51">
          <cell r="B51" t="str">
            <v>other 7</v>
          </cell>
          <cell r="F51" t="str">
            <v>3045 - Modesto Irrigation District (MID)</v>
          </cell>
        </row>
        <row r="52">
          <cell r="B52" t="str">
            <v>Utah</v>
          </cell>
          <cell r="F52" t="str">
            <v>3046 - Moreno Valley Utility (MVU)</v>
          </cell>
        </row>
        <row r="53">
          <cell r="B53" t="str">
            <v>Washington</v>
          </cell>
          <cell r="F53" t="str">
            <v>3001 - Mountain Utilities (MU)</v>
          </cell>
        </row>
        <row r="54">
          <cell r="B54" t="str">
            <v>Wyoming</v>
          </cell>
          <cell r="F54" t="str">
            <v>3047 - Needles, City of</v>
          </cell>
        </row>
        <row r="55">
          <cell r="F55" t="str">
            <v>3002 - Pacific Gas and Electric Company (PG&amp;E)</v>
          </cell>
        </row>
        <row r="56">
          <cell r="F56" t="str">
            <v>3048 - Palo Alto, City of</v>
          </cell>
        </row>
        <row r="57">
          <cell r="F57" t="str">
            <v>3049 - Pasadena Water and Power</v>
          </cell>
        </row>
        <row r="58">
          <cell r="F58" t="str">
            <v>3016 - Pilot Power Group, Inc.</v>
          </cell>
        </row>
        <row r="59">
          <cell r="F59" t="str">
            <v xml:space="preserve">3050 - Pittsburg Power Company Island Energy </v>
          </cell>
        </row>
        <row r="60">
          <cell r="F60" t="str">
            <v>3051 - Port of Oakland</v>
          </cell>
        </row>
        <row r="61">
          <cell r="F61" t="str">
            <v>3052 - Port of Stockton</v>
          </cell>
        </row>
        <row r="62">
          <cell r="F62" t="str">
            <v>3053 - Power and Water Resources Pooling Authority (PWRPA)</v>
          </cell>
        </row>
        <row r="63">
          <cell r="F63" t="str">
            <v>3054 - Rancho Cucamonga Municipal Utility</v>
          </cell>
        </row>
        <row r="64">
          <cell r="F64" t="str">
            <v>3055 - Redding Electric Utility</v>
          </cell>
        </row>
        <row r="65">
          <cell r="F65" t="str">
            <v>3057 - Roseville Electric</v>
          </cell>
        </row>
        <row r="66">
          <cell r="F66" t="str">
            <v>3058 - Sacramento Municipal Utility District (SMUD)</v>
          </cell>
        </row>
        <row r="67">
          <cell r="F67" t="str">
            <v>3004 - San Diego Gas &amp; Electric (SDG&amp;E)</v>
          </cell>
        </row>
        <row r="68">
          <cell r="F68" t="str">
            <v>3018 - Sempra Energy Solutions, LLC</v>
          </cell>
        </row>
        <row r="69">
          <cell r="F69" t="str">
            <v>3061 - Silicon Valley Power (SVP), City of Santa Clara</v>
          </cell>
        </row>
        <row r="70">
          <cell r="F70" t="str">
            <v>3005 - Southern California Edison (SCE)</v>
          </cell>
        </row>
        <row r="71">
          <cell r="F71" t="str">
            <v>3063 - Truckee Donner Public Utilities District</v>
          </cell>
        </row>
        <row r="72">
          <cell r="F72" t="str">
            <v>3064 - Turlock Irrigation District (TID)</v>
          </cell>
        </row>
        <row r="73">
          <cell r="F73" t="str">
            <v>3065 - Ukiah, City of, Electric Utilities Division</v>
          </cell>
        </row>
        <row r="74">
          <cell r="F74" t="str">
            <v>3067 - Victorville Municipal Utilities Services</v>
          </cell>
        </row>
      </sheetData>
    </sheetDataSet>
  </externalBook>
</externalLink>
</file>

<file path=xl/tables/table1.xml><?xml version="1.0" encoding="utf-8"?>
<table xmlns="http://schemas.openxmlformats.org/spreadsheetml/2006/main" id="3" name="Table3" displayName="Table3" ref="A12:H14" tableType="xml" totalsRowShown="0" headerRowDxfId="25" dataDxfId="24" headerRowBorderDxfId="22" tableBorderDxfId="23" totalsRowBorderDxfId="21">
  <autoFilter ref="A12:H14"/>
  <tableColumns count="8">
    <tableColumn id="1" uniqueName="GIS_Serial_Number" name="Column1" dataDxfId="33">
      <xmlColumnPr mapId="4" xpath="/SF6GIS/GISEquipment/TableData/GIS_Serial_Number" xmlDataType="0"/>
    </tableColumn>
    <tableColumn id="2" uniqueName="GIS_Equipment_Type" name="Column2" dataDxfId="32">
      <xmlColumnPr mapId="4" xpath="/SF6GIS/GISEquipment/TableData/GIS_Equipment_Type" xmlDataType="string"/>
    </tableColumn>
    <tableColumn id="3" uniqueName="GIS_Seal_Type" name="Column3" dataDxfId="31">
      <xmlColumnPr mapId="4" xpath="/SF6GIS/GISEquipment/TableData/GIS_Seal_Type" xmlDataType="string"/>
    </tableColumn>
    <tableColumn id="4" uniqueName="GIS_Manufacturer" name="Column4" dataDxfId="30">
      <xmlColumnPr mapId="4" xpath="/SF6GIS/GISEquipment/TableData/GIS_Manufacturer" xmlDataType="string"/>
    </tableColumn>
    <tableColumn id="5" uniqueName="GIS_Date_Manufactured" name="Column5" dataDxfId="29">
      <xmlColumnPr mapId="4" xpath="/SF6GIS/GISEquipment/TableData/GIS_Date_Manufactured" xmlDataType="date"/>
    </tableColumn>
    <tableColumn id="6" uniqueName="GIS_Voltage_Capacity" name="Column6" dataDxfId="28">
      <xmlColumnPr mapId="4" xpath="/SF6GIS/GISEquipment/TableData/GIS_Voltage_Capacity" xmlDataType="decimal"/>
    </tableColumn>
    <tableColumn id="7" uniqueName="GIS_SF6_Capacity" name="Column7" dataDxfId="27">
      <xmlColumnPr mapId="4" xpath="/SF6GIS/GISEquipment/TableData/GIS_SF6_Capacity" xmlDataType="decimal"/>
    </tableColumn>
    <tableColumn id="8" uniqueName="GIS_Status" name="Column8" dataDxfId="26">
      <xmlColumnPr mapId="4" xpath="/SF6GIS/GISEquipment/TableData/GIS_Status" xmlDataType="string"/>
    </tableColumn>
  </tableColumns>
  <tableStyleInfo name="TableStyleLight1" showFirstColumn="0" showLastColumn="0" showRowStripes="1" showColumnStripes="0"/>
</table>
</file>

<file path=xl/tables/table2.xml><?xml version="1.0" encoding="utf-8"?>
<table xmlns="http://schemas.openxmlformats.org/spreadsheetml/2006/main" id="4" name="Table4" displayName="Table4" ref="A12:C15" tableType="xml" totalsRowShown="0" dataDxfId="17" headerRowBorderDxfId="15" tableBorderDxfId="16" totalsRowBorderDxfId="14">
  <autoFilter ref="A12:C15"/>
  <tableColumns count="3">
    <tableColumn id="1" uniqueName="GIS_Serial_Number" name="Column1" dataDxfId="20">
      <xmlColumnPr mapId="4" xpath="/SF6GIS/SF6Transferred/TableData/GIS_Serial_Number" xmlDataType="string"/>
    </tableColumn>
    <tableColumn id="2" uniqueName="Date_SF6_Transferred" name="Column2" dataDxfId="19">
      <xmlColumnPr mapId="4" xpath="/SF6GIS/SF6Transferred/TableData/Date_SF6_Transferred" xmlDataType="date"/>
    </tableColumn>
    <tableColumn id="3" uniqueName="Amount_Transferred" name="Column3" dataDxfId="18">
      <xmlColumnPr mapId="4" xpath="/SF6GIS/SF6Transferred/TableData/Amount_Transferred" xmlDataType="decimal"/>
    </tableColumn>
  </tableColumns>
  <tableStyleInfo showFirstColumn="0" showLastColumn="0" showRowStripes="1" showColumnStripes="0"/>
</table>
</file>

<file path=xl/tables/table3.xml><?xml version="1.0" encoding="utf-8"?>
<table xmlns="http://schemas.openxmlformats.org/spreadsheetml/2006/main" id="2" name="Table2" displayName="Table2" ref="A12:I14" tableType="xml" totalsRowShown="0" headerRowDxfId="4" dataDxfId="3" headerRowBorderDxfId="1" tableBorderDxfId="2" totalsRowBorderDxfId="0">
  <autoFilter ref="A12:I14"/>
  <tableColumns count="9">
    <tableColumn id="1" uniqueName="Container_ID" name="Column1" dataDxfId="13">
      <xmlColumnPr mapId="4" xpath="/SF6GIS/SF6GasContainers/TableData/Container_ID" xmlDataType="string"/>
    </tableColumn>
    <tableColumn id="2" uniqueName="Container_Size" name="Column2" dataDxfId="12">
      <xmlColumnPr mapId="4" xpath="/SF6GIS/SF6GasContainers/TableData/Container_Size" xmlDataType="decimal"/>
    </tableColumn>
    <tableColumn id="3" uniqueName="Street_Address" name="Column3" dataDxfId="11">
      <xmlColumnPr mapId="4" xpath="/SF6GIS/SF6GasContainers/TableData/Street_Address" xmlDataType="string"/>
    </tableColumn>
    <tableColumn id="4" uniqueName="City" name="Column4" dataDxfId="10">
      <xmlColumnPr mapId="4" xpath="/SF6GIS/SF6GasContainers/TableData/City" xmlDataType="string"/>
    </tableColumn>
    <tableColumn id="5" uniqueName="State" name="Column5" dataDxfId="9">
      <xmlColumnPr mapId="4" xpath="/SF6GIS/SF6GasContainers/TableData/State" xmlDataType="string"/>
    </tableColumn>
    <tableColumn id="6" uniqueName="ZIP_Code" name="Column6" dataDxfId="8">
      <xmlColumnPr mapId="4" xpath="/SF6GIS/SF6GasContainers/TableData/ZIP_Code" xmlDataType="string"/>
    </tableColumn>
    <tableColumn id="7" uniqueName="SF6_Weight_In_Container" name="Column7" dataDxfId="7">
      <xmlColumnPr mapId="4" xpath="/SF6GIS/SF6GasContainers/TableData/SF6_Weight_In_Container" xmlDataType="decimal"/>
    </tableColumn>
    <tableColumn id="8" uniqueName="Date_Container_Weighed" name="Column62" dataDxfId="6">
      <xmlColumnPr mapId="4" xpath="/SF6GIS/SF6GasContainers/TableData/Date_Container_Weighed" xmlDataType="date"/>
    </tableColumn>
    <tableColumn id="9" uniqueName="Reason_for_Weighing_Container" name="Column73" dataDxfId="5">
      <xmlColumnPr mapId="4" xpath="/SF6GIS/SF6GasContainers/TableData/Reason_for_Weighing_Container" xmlDataType="string"/>
    </tableColumn>
  </tableColumns>
  <tableStyleInfo name="TableStyleLight1" showFirstColumn="0" showLastColumn="0" showRowStripes="1" showColumnStripes="0"/>
</table>
</file>

<file path=xl/tables/tableSingleCells1.xml><?xml version="1.0" encoding="utf-8"?>
<singleXmlCells xmlns="http://schemas.openxmlformats.org/spreadsheetml/2006/main">
  <singleXmlCell id="267" r="B5" connectionId="0">
    <xmlCellPr id="1" uniqueName="1">
      <xmlPr mapId="4" xpath="/SF6GIS/FacilityInfo/Entity_Name" xmlDataType="string"/>
    </xmlCellPr>
  </singleXmlCell>
  <singleXmlCell id="268" r="B6" connectionId="0">
    <xmlCellPr id="1" uniqueName="1">
      <xmlPr mapId="4" xpath="/SF6GIS/FacilityInfo/ARB_ID" xmlDataType="string"/>
    </xmlCellPr>
  </singleXmlCell>
  <singleXmlCell id="269" r="B9" connectionId="0">
    <xmlCellPr id="1" uniqueName="1">
      <xmlPr mapId="4" xpath="/SF6GIS/FacilityInfo/Address_Street" xmlDataType="string"/>
    </xmlCellPr>
  </singleXmlCell>
  <singleXmlCell id="270" r="B10" connectionId="0">
    <xmlCellPr id="1" uniqueName="1">
      <xmlPr mapId="4" xpath="/SF6GIS/FacilityInfo/Address_City" xmlDataType="string"/>
    </xmlCellPr>
  </singleXmlCell>
  <singleXmlCell id="271" r="B11" connectionId="0">
    <xmlCellPr id="1" uniqueName="1">
      <xmlPr mapId="4" xpath="/SF6GIS/FacilityInfo/Address_State" xmlDataType="string"/>
    </xmlCellPr>
  </singleXmlCell>
  <singleXmlCell id="272" r="B12" connectionId="0">
    <xmlCellPr id="1" uniqueName="1">
      <xmlPr mapId="4" xpath="/SF6GIS/FacilityInfo/Address_ZIP" xmlDataType="string"/>
    </xmlCellPr>
  </singleXmlCell>
  <singleXmlCell id="273" r="B14" connectionId="0">
    <xmlCellPr id="1" uniqueName="1">
      <xmlPr mapId="4" xpath="/SF6GIS/FacilityInfo/Preparer_Name" xmlDataType="string"/>
    </xmlCellPr>
  </singleXmlCell>
  <singleXmlCell id="274" r="B15" connectionId="0">
    <xmlCellPr id="1" uniqueName="1">
      <xmlPr mapId="4" xpath="/SF6GIS/FacilityInfo/Preparer_Email" xmlDataType="string"/>
    </xmlCellPr>
  </singleXmlCell>
  <singleXmlCell id="275" r="B16" connectionId="0">
    <xmlCellPr id="1" uniqueName="1">
      <xmlPr mapId="4" xpath="/SF6GIS/FacilityInfo/Preparer_Phone" xmlDataType="string"/>
    </xmlCellPr>
  </singleXmlCell>
  <singleXmlCell id="276" r="B18" connectionId="0">
    <xmlCellPr id="1" uniqueName="1">
      <xmlPr mapId="4" xpath="/SF6GIS/FacilityInfo/Reporting_Year" xmlDataType="integer"/>
    </xmlCellPr>
  </singleXmlCell>
  <singleXmlCell id="277" r="B19" connectionId="0">
    <xmlCellPr id="1" uniqueName="1">
      <xmlPr mapId="4" xpath="/SF6GIS/FacilityInfo/Annual_SF6_Emissions" xmlDataType="decimal"/>
    </xmlCellPr>
  </singleXmlCell>
  <singleXmlCell id="278" r="B20" connectionId="0">
    <xmlCellPr id="1" uniqueName="1">
      <xmlPr mapId="4" xpath="/SF6GIS/FacilityInfo/Annual_SF6_Emission_Rate"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table" Target="../tables/table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44"/>
  <sheetViews>
    <sheetView showGridLines="0" zoomScale="90" zoomScaleNormal="90" workbookViewId="0"/>
  </sheetViews>
  <sheetFormatPr defaultRowHeight="15" x14ac:dyDescent="0.25"/>
  <cols>
    <col min="1" max="1" width="5" customWidth="1"/>
    <col min="2" max="2" width="3.28515625" customWidth="1"/>
    <col min="3" max="3" width="101.42578125" customWidth="1"/>
    <col min="4" max="4" width="3.28515625" customWidth="1"/>
  </cols>
  <sheetData>
    <row r="1" spans="2:4" ht="43.5" x14ac:dyDescent="0.3">
      <c r="C1" s="48" t="s">
        <v>75</v>
      </c>
    </row>
    <row r="2" spans="2:4" ht="15.75" thickBot="1" x14ac:dyDescent="0.3"/>
    <row r="3" spans="2:4" x14ac:dyDescent="0.25">
      <c r="B3" s="49"/>
      <c r="C3" s="50"/>
      <c r="D3" s="51"/>
    </row>
    <row r="4" spans="2:4" x14ac:dyDescent="0.25">
      <c r="B4" s="52"/>
      <c r="C4" s="53" t="s">
        <v>41</v>
      </c>
      <c r="D4" s="54"/>
    </row>
    <row r="5" spans="2:4" ht="60" x14ac:dyDescent="0.25">
      <c r="B5" s="52"/>
      <c r="C5" s="55" t="s">
        <v>42</v>
      </c>
      <c r="D5" s="54"/>
    </row>
    <row r="6" spans="2:4" x14ac:dyDescent="0.25">
      <c r="B6" s="52"/>
      <c r="C6" s="55"/>
      <c r="D6" s="54"/>
    </row>
    <row r="7" spans="2:4" ht="58.5" x14ac:dyDescent="0.25">
      <c r="B7" s="52"/>
      <c r="C7" s="56" t="s">
        <v>84</v>
      </c>
      <c r="D7" s="54"/>
    </row>
    <row r="8" spans="2:4" ht="15.75" thickBot="1" x14ac:dyDescent="0.3">
      <c r="B8" s="52"/>
      <c r="C8" s="56"/>
      <c r="D8" s="54"/>
    </row>
    <row r="9" spans="2:4" ht="19.899999999999999" customHeight="1" thickTop="1" thickBot="1" x14ac:dyDescent="0.3">
      <c r="B9" s="52">
        <v>1</v>
      </c>
      <c r="C9" s="57" t="s">
        <v>43</v>
      </c>
      <c r="D9" s="54"/>
    </row>
    <row r="10" spans="2:4" ht="19.899999999999999" customHeight="1" thickTop="1" thickBot="1" x14ac:dyDescent="0.3">
      <c r="B10" s="52">
        <v>2</v>
      </c>
      <c r="C10" s="57" t="s">
        <v>44</v>
      </c>
      <c r="D10" s="54"/>
    </row>
    <row r="11" spans="2:4" ht="19.899999999999999" customHeight="1" thickTop="1" thickBot="1" x14ac:dyDescent="0.3">
      <c r="B11" s="52">
        <v>3</v>
      </c>
      <c r="C11" s="58" t="s">
        <v>71</v>
      </c>
      <c r="D11" s="54"/>
    </row>
    <row r="12" spans="2:4" ht="20.45" customHeight="1" thickTop="1" thickBot="1" x14ac:dyDescent="0.3">
      <c r="B12" s="52">
        <v>4</v>
      </c>
      <c r="C12" s="58" t="s">
        <v>8</v>
      </c>
      <c r="D12" s="54"/>
    </row>
    <row r="13" spans="2:4" ht="19.899999999999999" customHeight="1" thickTop="1" thickBot="1" x14ac:dyDescent="0.3">
      <c r="B13" s="52">
        <v>5</v>
      </c>
      <c r="C13" s="58" t="s">
        <v>72</v>
      </c>
      <c r="D13" s="54"/>
    </row>
    <row r="14" spans="2:4" ht="19.899999999999999" customHeight="1" thickTop="1" thickBot="1" x14ac:dyDescent="0.3">
      <c r="B14" s="52">
        <v>7</v>
      </c>
      <c r="C14" s="58" t="s">
        <v>73</v>
      </c>
      <c r="D14" s="54"/>
    </row>
    <row r="15" spans="2:4" ht="15.75" thickTop="1" x14ac:dyDescent="0.25">
      <c r="B15" s="52"/>
      <c r="C15" s="59"/>
      <c r="D15" s="54"/>
    </row>
    <row r="16" spans="2:4" ht="57.75" x14ac:dyDescent="0.25">
      <c r="B16" s="52"/>
      <c r="C16" s="56" t="s">
        <v>45</v>
      </c>
      <c r="D16" s="54"/>
    </row>
    <row r="17" spans="2:4" x14ac:dyDescent="0.25">
      <c r="B17" s="52"/>
      <c r="C17" s="56"/>
      <c r="D17" s="54"/>
    </row>
    <row r="18" spans="2:4" ht="29.25" x14ac:dyDescent="0.25">
      <c r="B18" s="52"/>
      <c r="C18" s="31" t="s">
        <v>46</v>
      </c>
      <c r="D18" s="54"/>
    </row>
    <row r="19" spans="2:4" x14ac:dyDescent="0.25">
      <c r="B19" s="52"/>
      <c r="C19" s="56"/>
      <c r="D19" s="54"/>
    </row>
    <row r="20" spans="2:4" ht="28.5" x14ac:dyDescent="0.25">
      <c r="B20" s="52"/>
      <c r="C20" s="60" t="s">
        <v>47</v>
      </c>
      <c r="D20" s="54"/>
    </row>
    <row r="21" spans="2:4" ht="15.75" thickBot="1" x14ac:dyDescent="0.3">
      <c r="B21" s="52"/>
      <c r="C21" s="56"/>
      <c r="D21" s="54"/>
    </row>
    <row r="22" spans="2:4" ht="30" thickBot="1" x14ac:dyDescent="0.3">
      <c r="B22" s="52"/>
      <c r="C22" s="61" t="s">
        <v>48</v>
      </c>
      <c r="D22" s="54"/>
    </row>
    <row r="23" spans="2:4" x14ac:dyDescent="0.25">
      <c r="B23" s="52"/>
      <c r="C23" s="62"/>
      <c r="D23" s="54"/>
    </row>
    <row r="24" spans="2:4" ht="29.25" x14ac:dyDescent="0.25">
      <c r="B24" s="52"/>
      <c r="C24" s="56" t="s">
        <v>74</v>
      </c>
      <c r="D24" s="54"/>
    </row>
    <row r="25" spans="2:4" ht="15.75" thickBot="1" x14ac:dyDescent="0.3">
      <c r="B25" s="63"/>
      <c r="C25" s="64"/>
      <c r="D25" s="65"/>
    </row>
    <row r="26" spans="2:4" x14ac:dyDescent="0.25">
      <c r="C26" s="66"/>
    </row>
    <row r="27" spans="2:4" x14ac:dyDescent="0.25">
      <c r="C27" s="66"/>
    </row>
    <row r="28" spans="2:4" x14ac:dyDescent="0.25">
      <c r="C28" s="66"/>
    </row>
    <row r="29" spans="2:4" x14ac:dyDescent="0.25">
      <c r="C29" s="66"/>
    </row>
    <row r="30" spans="2:4" x14ac:dyDescent="0.25">
      <c r="C30" s="66"/>
    </row>
    <row r="31" spans="2:4" x14ac:dyDescent="0.25">
      <c r="C31" s="66"/>
    </row>
    <row r="32" spans="2:4" x14ac:dyDescent="0.25">
      <c r="C32" s="66"/>
    </row>
    <row r="33" spans="3:3" x14ac:dyDescent="0.25">
      <c r="C33" s="66"/>
    </row>
    <row r="34" spans="3:3" x14ac:dyDescent="0.25">
      <c r="C34" s="66"/>
    </row>
    <row r="35" spans="3:3" x14ac:dyDescent="0.25">
      <c r="C35" s="66"/>
    </row>
    <row r="36" spans="3:3" x14ac:dyDescent="0.25">
      <c r="C36" s="66"/>
    </row>
    <row r="37" spans="3:3" x14ac:dyDescent="0.25">
      <c r="C37" s="66"/>
    </row>
    <row r="38" spans="3:3" x14ac:dyDescent="0.25">
      <c r="C38" s="66"/>
    </row>
    <row r="39" spans="3:3" x14ac:dyDescent="0.25">
      <c r="C39" s="66"/>
    </row>
    <row r="40" spans="3:3" x14ac:dyDescent="0.25">
      <c r="C40" s="66"/>
    </row>
    <row r="41" spans="3:3" x14ac:dyDescent="0.25">
      <c r="C41" s="66"/>
    </row>
    <row r="42" spans="3:3" x14ac:dyDescent="0.25">
      <c r="C42" s="66"/>
    </row>
    <row r="43" spans="3:3" x14ac:dyDescent="0.25">
      <c r="C43" s="66"/>
    </row>
    <row r="44" spans="3:3" x14ac:dyDescent="0.25">
      <c r="C44" s="66"/>
    </row>
  </sheetData>
  <sheetProtection password="CA05" sheet="1"/>
  <hyperlinks>
    <hyperlink ref="C14" location="'SF6 Gas Containers'!A1" display="SF6 Containers"/>
    <hyperlink ref="C13" location="'SF6 Transferred'!A1" display="SF6 Transferred"/>
    <hyperlink ref="C9" location="'Guidance '!A1" display="Guidance on Data Entry"/>
    <hyperlink ref="C10" location="'Data Export XML'!A1" display="How to Export this Workbook Data to XML"/>
    <hyperlink ref="C11" location="'Facility Overview Information'!A1" display="Facility Overview Information"/>
    <hyperlink ref="C12" location="'GIS Equipment'!A1" display="GIS Equipment"/>
  </hyperlink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D6"/>
  <sheetViews>
    <sheetView showGridLines="0" workbookViewId="0">
      <selection activeCell="B1" sqref="B1:D1"/>
    </sheetView>
  </sheetViews>
  <sheetFormatPr defaultRowHeight="15" x14ac:dyDescent="0.25"/>
  <cols>
    <col min="2" max="2" width="14.28515625" style="66" customWidth="1"/>
    <col min="3" max="3" width="17" style="66" customWidth="1"/>
    <col min="4" max="4" width="69.28515625" style="66" customWidth="1"/>
  </cols>
  <sheetData>
    <row r="1" spans="2:4" ht="20.25" x14ac:dyDescent="0.3">
      <c r="B1" s="115" t="s">
        <v>49</v>
      </c>
      <c r="C1" s="115"/>
      <c r="D1" s="115"/>
    </row>
    <row r="2" spans="2:4" ht="20.25" x14ac:dyDescent="0.3">
      <c r="B2"/>
      <c r="C2" s="48"/>
      <c r="D2"/>
    </row>
    <row r="3" spans="2:4" ht="24" customHeight="1" x14ac:dyDescent="0.25">
      <c r="B3" s="67" t="s">
        <v>50</v>
      </c>
      <c r="C3" s="67" t="s">
        <v>51</v>
      </c>
      <c r="D3" s="67" t="s">
        <v>52</v>
      </c>
    </row>
    <row r="4" spans="2:4" ht="30" x14ac:dyDescent="0.25">
      <c r="B4" s="108" t="s">
        <v>94</v>
      </c>
      <c r="C4" s="109">
        <v>42006</v>
      </c>
      <c r="D4" s="110" t="s">
        <v>93</v>
      </c>
    </row>
    <row r="5" spans="2:4" ht="30" x14ac:dyDescent="0.25">
      <c r="B5" s="108" t="s">
        <v>87</v>
      </c>
      <c r="C5" s="69">
        <v>41190</v>
      </c>
      <c r="D5" s="70" t="s">
        <v>98</v>
      </c>
    </row>
    <row r="6" spans="2:4" ht="30" x14ac:dyDescent="0.25">
      <c r="B6" s="68" t="s">
        <v>95</v>
      </c>
      <c r="C6" s="69">
        <v>41095</v>
      </c>
      <c r="D6" s="70" t="s">
        <v>85</v>
      </c>
    </row>
  </sheetData>
  <sheetProtection password="CA05" sheet="1"/>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11"/>
  <sheetViews>
    <sheetView showGridLines="0" zoomScaleNormal="100" workbookViewId="0">
      <selection activeCell="G3" sqref="G3"/>
    </sheetView>
  </sheetViews>
  <sheetFormatPr defaultRowHeight="12.75" x14ac:dyDescent="0.2"/>
  <cols>
    <col min="1" max="1" width="4.140625" style="71" customWidth="1"/>
    <col min="2" max="2" width="48.42578125" style="71" customWidth="1"/>
    <col min="3" max="6" width="18.7109375" style="71" customWidth="1"/>
    <col min="7" max="7" width="32.140625" style="71" customWidth="1"/>
    <col min="8" max="8" width="28.42578125" style="71" customWidth="1"/>
    <col min="9" max="9" width="19.42578125" style="71" customWidth="1"/>
    <col min="10" max="10" width="23.28515625" style="71" customWidth="1"/>
    <col min="11" max="11" width="26" style="71" customWidth="1"/>
    <col min="12" max="12" width="17.140625" style="71" customWidth="1"/>
    <col min="13" max="13" width="16.140625" style="71" customWidth="1"/>
    <col min="14" max="16384" width="9.140625" style="71"/>
  </cols>
  <sheetData>
    <row r="1" spans="2:10" ht="13.5" thickBot="1" x14ac:dyDescent="0.25">
      <c r="B1" s="73"/>
      <c r="C1" s="74"/>
      <c r="D1" s="72"/>
      <c r="E1" s="72"/>
      <c r="F1" s="72"/>
      <c r="G1" s="72"/>
      <c r="H1" s="72"/>
      <c r="I1" s="72"/>
      <c r="J1" s="72"/>
    </row>
    <row r="2" spans="2:10" ht="30" customHeight="1" thickBot="1" x14ac:dyDescent="0.25">
      <c r="B2" s="123" t="s">
        <v>53</v>
      </c>
      <c r="C2" s="124"/>
      <c r="D2" s="124"/>
      <c r="E2" s="124"/>
      <c r="F2" s="125"/>
    </row>
    <row r="3" spans="2:10" ht="34.9" customHeight="1" x14ac:dyDescent="0.2">
      <c r="B3" s="126" t="s">
        <v>69</v>
      </c>
      <c r="C3" s="127"/>
      <c r="D3" s="127"/>
      <c r="E3" s="127"/>
      <c r="F3" s="128"/>
    </row>
    <row r="4" spans="2:10" ht="28.5" customHeight="1" x14ac:dyDescent="0.2">
      <c r="B4" s="129" t="s">
        <v>54</v>
      </c>
      <c r="C4" s="130"/>
      <c r="D4" s="130"/>
      <c r="E4" s="130"/>
      <c r="F4" s="131"/>
    </row>
    <row r="5" spans="2:10" ht="28.5" customHeight="1" x14ac:dyDescent="0.2">
      <c r="B5" s="129" t="s">
        <v>55</v>
      </c>
      <c r="C5" s="130"/>
      <c r="D5" s="130"/>
      <c r="E5" s="130"/>
      <c r="F5" s="131"/>
    </row>
    <row r="6" spans="2:10" ht="112.5" customHeight="1" x14ac:dyDescent="0.2">
      <c r="B6" s="116" t="s">
        <v>56</v>
      </c>
      <c r="C6" s="117"/>
      <c r="D6" s="117"/>
      <c r="E6" s="117"/>
      <c r="F6" s="118"/>
    </row>
    <row r="7" spans="2:10" ht="31.9" customHeight="1" x14ac:dyDescent="0.2">
      <c r="B7" s="116" t="s">
        <v>57</v>
      </c>
      <c r="C7" s="117"/>
      <c r="D7" s="117"/>
      <c r="E7" s="117"/>
      <c r="F7" s="118"/>
    </row>
    <row r="8" spans="2:10" ht="41.25" customHeight="1" x14ac:dyDescent="0.2">
      <c r="B8" s="116" t="s">
        <v>58</v>
      </c>
      <c r="C8" s="117"/>
      <c r="D8" s="117"/>
      <c r="E8" s="117"/>
      <c r="F8" s="118"/>
    </row>
    <row r="9" spans="2:10" ht="68.45" customHeight="1" x14ac:dyDescent="0.2">
      <c r="B9" s="119" t="s">
        <v>59</v>
      </c>
      <c r="C9" s="117"/>
      <c r="D9" s="117"/>
      <c r="E9" s="117"/>
      <c r="F9" s="118"/>
    </row>
    <row r="10" spans="2:10" ht="32.25" customHeight="1" thickBot="1" x14ac:dyDescent="0.25">
      <c r="B10" s="120" t="s">
        <v>70</v>
      </c>
      <c r="C10" s="121"/>
      <c r="D10" s="121"/>
      <c r="E10" s="121"/>
      <c r="F10" s="122"/>
    </row>
    <row r="11" spans="2:10" s="76" customFormat="1" x14ac:dyDescent="0.2">
      <c r="B11" s="75"/>
      <c r="C11" s="75"/>
      <c r="D11" s="75"/>
      <c r="E11" s="75"/>
      <c r="F11" s="75"/>
    </row>
  </sheetData>
  <sheetProtection password="CA05" sheet="1"/>
  <mergeCells count="9">
    <mergeCell ref="B8:F8"/>
    <mergeCell ref="B9:F9"/>
    <mergeCell ref="B10:F10"/>
    <mergeCell ref="B2:F2"/>
    <mergeCell ref="B3:F3"/>
    <mergeCell ref="B4:F4"/>
    <mergeCell ref="B5:F5"/>
    <mergeCell ref="B6:F6"/>
    <mergeCell ref="B7:F7"/>
  </mergeCells>
  <pageMargins left="0.75" right="0.75" top="1" bottom="1" header="0.5" footer="0.5"/>
  <pageSetup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F14"/>
  <sheetViews>
    <sheetView showGridLines="0" zoomScaleNormal="100" workbookViewId="0"/>
  </sheetViews>
  <sheetFormatPr defaultRowHeight="15" x14ac:dyDescent="0.2"/>
  <cols>
    <col min="1" max="1" width="5.85546875" style="77" customWidth="1"/>
    <col min="2" max="2" width="48.42578125" style="77" customWidth="1"/>
    <col min="3" max="3" width="31" style="77" customWidth="1"/>
    <col min="4" max="4" width="21.5703125" style="77" customWidth="1"/>
    <col min="5" max="5" width="21.7109375" style="77" customWidth="1"/>
    <col min="6" max="6" width="25.7109375" style="77" customWidth="1"/>
    <col min="7" max="7" width="32.140625" style="77" customWidth="1"/>
    <col min="8" max="8" width="28.42578125" style="77" customWidth="1"/>
    <col min="9" max="9" width="19.42578125" style="77" customWidth="1"/>
    <col min="10" max="10" width="23.28515625" style="77" customWidth="1"/>
    <col min="11" max="11" width="26" style="77" customWidth="1"/>
    <col min="12" max="12" width="17.140625" style="77" customWidth="1"/>
    <col min="13" max="13" width="16.140625" style="77" customWidth="1"/>
    <col min="14" max="16384" width="9.140625" style="77"/>
  </cols>
  <sheetData>
    <row r="1" spans="2:6" ht="15.75" thickBot="1" x14ac:dyDescent="0.25"/>
    <row r="2" spans="2:6" ht="30" customHeight="1" thickBot="1" x14ac:dyDescent="0.25">
      <c r="B2" s="123" t="s">
        <v>60</v>
      </c>
      <c r="C2" s="124"/>
      <c r="D2" s="124"/>
      <c r="E2" s="124"/>
      <c r="F2" s="125"/>
    </row>
    <row r="3" spans="2:6" x14ac:dyDescent="0.2">
      <c r="B3" s="126" t="s">
        <v>61</v>
      </c>
      <c r="C3" s="127"/>
      <c r="D3" s="127"/>
      <c r="E3" s="127"/>
      <c r="F3" s="128"/>
    </row>
    <row r="4" spans="2:6" x14ac:dyDescent="0.2">
      <c r="B4" s="129" t="s">
        <v>62</v>
      </c>
      <c r="C4" s="130"/>
      <c r="D4" s="130"/>
      <c r="E4" s="130"/>
      <c r="F4" s="131"/>
    </row>
    <row r="5" spans="2:6" x14ac:dyDescent="0.2">
      <c r="B5" s="78" t="s">
        <v>63</v>
      </c>
      <c r="C5" s="79"/>
      <c r="D5" s="79"/>
      <c r="E5" s="79"/>
      <c r="F5" s="80"/>
    </row>
    <row r="6" spans="2:6" x14ac:dyDescent="0.2">
      <c r="B6" s="132" t="s">
        <v>64</v>
      </c>
      <c r="C6" s="133"/>
      <c r="D6" s="133"/>
      <c r="E6" s="133"/>
      <c r="F6" s="134"/>
    </row>
    <row r="7" spans="2:6" ht="261" customHeight="1" x14ac:dyDescent="0.2">
      <c r="B7" s="81"/>
      <c r="C7" s="82"/>
      <c r="D7" s="82"/>
      <c r="E7" s="82"/>
      <c r="F7" s="83"/>
    </row>
    <row r="8" spans="2:6" x14ac:dyDescent="0.2">
      <c r="B8" s="132" t="s">
        <v>65</v>
      </c>
      <c r="C8" s="133"/>
      <c r="D8" s="133"/>
      <c r="E8" s="133"/>
      <c r="F8" s="134"/>
    </row>
    <row r="9" spans="2:6" ht="346.5" customHeight="1" x14ac:dyDescent="0.2">
      <c r="B9" s="81"/>
      <c r="C9" s="82"/>
      <c r="D9" s="82"/>
      <c r="E9" s="82"/>
      <c r="F9" s="83"/>
    </row>
    <row r="10" spans="2:6" x14ac:dyDescent="0.2">
      <c r="B10" s="116" t="s">
        <v>66</v>
      </c>
      <c r="C10" s="117"/>
      <c r="D10" s="117"/>
      <c r="E10" s="117"/>
      <c r="F10" s="118"/>
    </row>
    <row r="11" spans="2:6" x14ac:dyDescent="0.2">
      <c r="B11" s="116" t="s">
        <v>86</v>
      </c>
      <c r="C11" s="117"/>
      <c r="D11" s="117"/>
      <c r="E11" s="117"/>
      <c r="F11" s="118"/>
    </row>
    <row r="12" spans="2:6" x14ac:dyDescent="0.2">
      <c r="B12" s="116" t="s">
        <v>67</v>
      </c>
      <c r="C12" s="117"/>
      <c r="D12" s="117"/>
      <c r="E12" s="117"/>
      <c r="F12" s="118"/>
    </row>
    <row r="13" spans="2:6" ht="30" customHeight="1" x14ac:dyDescent="0.2">
      <c r="B13" s="116" t="s">
        <v>68</v>
      </c>
      <c r="C13" s="117"/>
      <c r="D13" s="117"/>
      <c r="E13" s="117"/>
      <c r="F13" s="118"/>
    </row>
    <row r="14" spans="2:6" s="87" customFormat="1" ht="15.75" thickBot="1" x14ac:dyDescent="0.25">
      <c r="B14" s="84"/>
      <c r="C14" s="85"/>
      <c r="D14" s="85"/>
      <c r="E14" s="85"/>
      <c r="F14" s="86"/>
    </row>
  </sheetData>
  <sheetProtection password="CA05" sheet="1"/>
  <mergeCells count="9">
    <mergeCell ref="B11:F11"/>
    <mergeCell ref="B12:F12"/>
    <mergeCell ref="B13:F13"/>
    <mergeCell ref="B2:F2"/>
    <mergeCell ref="B3:F3"/>
    <mergeCell ref="B4:F4"/>
    <mergeCell ref="B6:F6"/>
    <mergeCell ref="B8:F8"/>
    <mergeCell ref="B10:F10"/>
  </mergeCells>
  <pageMargins left="0.75" right="0.75" top="1" bottom="1" header="0.5" footer="0.5"/>
  <pageSetup scale="26"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2"/>
  <sheetViews>
    <sheetView showGridLines="0" zoomScale="80" zoomScaleNormal="80" workbookViewId="0"/>
  </sheetViews>
  <sheetFormatPr defaultRowHeight="15" x14ac:dyDescent="0.25"/>
  <cols>
    <col min="1" max="1" width="47.7109375" customWidth="1"/>
    <col min="2" max="2" width="37.85546875" customWidth="1"/>
    <col min="3" max="3" width="31.85546875" customWidth="1"/>
    <col min="4" max="4" width="19.42578125" customWidth="1"/>
    <col min="5" max="5" width="25.5703125" customWidth="1"/>
    <col min="6" max="6" width="25" customWidth="1"/>
    <col min="7" max="7" width="27.7109375" customWidth="1"/>
    <col min="8" max="8" width="26.28515625" bestFit="1" customWidth="1"/>
  </cols>
  <sheetData>
    <row r="1" spans="1:2" ht="26.25" x14ac:dyDescent="0.45">
      <c r="A1" s="46" t="s">
        <v>83</v>
      </c>
      <c r="B1" s="1"/>
    </row>
    <row r="2" spans="1:2" x14ac:dyDescent="0.25">
      <c r="A2" s="2" t="s">
        <v>21</v>
      </c>
      <c r="B2" s="1"/>
    </row>
    <row r="3" spans="1:2" x14ac:dyDescent="0.25">
      <c r="A3" s="3"/>
      <c r="B3" s="90"/>
    </row>
    <row r="4" spans="1:2" ht="15.75" thickBot="1" x14ac:dyDescent="0.3">
      <c r="A4" s="3" t="s">
        <v>20</v>
      </c>
      <c r="B4" s="4">
        <f ca="1">TODAY()</f>
        <v>44312</v>
      </c>
    </row>
    <row r="5" spans="1:2" x14ac:dyDescent="0.25">
      <c r="A5" s="5" t="s">
        <v>18</v>
      </c>
      <c r="B5" s="91"/>
    </row>
    <row r="6" spans="1:2" x14ac:dyDescent="0.25">
      <c r="A6" s="6" t="s">
        <v>19</v>
      </c>
      <c r="B6" s="92"/>
    </row>
    <row r="7" spans="1:2" x14ac:dyDescent="0.25">
      <c r="A7" s="7"/>
      <c r="B7" s="8"/>
    </row>
    <row r="8" spans="1:2" x14ac:dyDescent="0.25">
      <c r="A8" s="9" t="s">
        <v>23</v>
      </c>
      <c r="B8" s="10"/>
    </row>
    <row r="9" spans="1:2" x14ac:dyDescent="0.25">
      <c r="A9" s="6" t="s">
        <v>0</v>
      </c>
      <c r="B9" s="92"/>
    </row>
    <row r="10" spans="1:2" x14ac:dyDescent="0.25">
      <c r="A10" s="6" t="s">
        <v>1</v>
      </c>
      <c r="B10" s="92"/>
    </row>
    <row r="11" spans="1:2" x14ac:dyDescent="0.25">
      <c r="A11" s="6" t="s">
        <v>2</v>
      </c>
      <c r="B11" s="92"/>
    </row>
    <row r="12" spans="1:2" x14ac:dyDescent="0.25">
      <c r="A12" s="6" t="s">
        <v>3</v>
      </c>
      <c r="B12" s="92"/>
    </row>
    <row r="13" spans="1:2" x14ac:dyDescent="0.25">
      <c r="A13" s="7"/>
      <c r="B13" s="8"/>
    </row>
    <row r="14" spans="1:2" x14ac:dyDescent="0.25">
      <c r="A14" s="6" t="s">
        <v>4</v>
      </c>
      <c r="B14" s="92"/>
    </row>
    <row r="15" spans="1:2" x14ac:dyDescent="0.25">
      <c r="A15" s="6" t="s">
        <v>5</v>
      </c>
      <c r="B15" s="92"/>
    </row>
    <row r="16" spans="1:2" ht="15.75" thickBot="1" x14ac:dyDescent="0.3">
      <c r="A16" s="11" t="s">
        <v>6</v>
      </c>
      <c r="B16" s="93"/>
    </row>
    <row r="17" spans="1:8" ht="15.75" thickBot="1" x14ac:dyDescent="0.3"/>
    <row r="18" spans="1:8" x14ac:dyDescent="0.25">
      <c r="A18" s="5" t="s">
        <v>17</v>
      </c>
      <c r="B18" s="101"/>
      <c r="C18" s="13"/>
      <c r="D18" s="13"/>
      <c r="E18" s="13"/>
      <c r="F18" s="13"/>
      <c r="G18" s="13"/>
      <c r="H18" s="13"/>
    </row>
    <row r="19" spans="1:8" x14ac:dyDescent="0.25">
      <c r="A19" s="6" t="s">
        <v>22</v>
      </c>
      <c r="B19" s="88"/>
      <c r="C19" s="13"/>
      <c r="D19" s="13"/>
      <c r="E19" s="13"/>
      <c r="F19" s="13"/>
      <c r="G19" s="13"/>
      <c r="H19" s="13"/>
    </row>
    <row r="20" spans="1:8" ht="15.75" thickBot="1" x14ac:dyDescent="0.3">
      <c r="A20" s="11" t="s">
        <v>24</v>
      </c>
      <c r="B20" s="89"/>
      <c r="C20" s="13"/>
      <c r="D20" s="13"/>
      <c r="E20" s="13"/>
      <c r="F20" s="13"/>
      <c r="G20" s="13"/>
      <c r="H20" s="13"/>
    </row>
    <row r="22" spans="1:8" ht="18" x14ac:dyDescent="0.25">
      <c r="A22" s="12"/>
    </row>
  </sheetData>
  <sheetProtection password="CA05" sheet="1" insertRows="0"/>
  <dataValidations xWindow="521" yWindow="901" count="12">
    <dataValidation type="decimal" operator="greaterThanOrEqual" allowBlank="1" showInputMessage="1" showErrorMessage="1" error="Please enter a numeric value." promptTitle="Annual SF6 Emissions" prompt="Enter the Annual SF6 Emissions" sqref="B19">
      <formula1>0</formula1>
    </dataValidation>
    <dataValidation type="decimal" operator="greaterThanOrEqual" allowBlank="1" showInputMessage="1" showErrorMessage="1" error="Enter a decimal value." promptTitle="Annual SF6 Emissions Rate" prompt="Enter the Annual SF6 Emissions Rate" sqref="B20">
      <formula1>0</formula1>
    </dataValidation>
    <dataValidation allowBlank="1" showInputMessage="1" promptTitle="Entity Name" prompt="Enter Entity Name" sqref="B5"/>
    <dataValidation allowBlank="1" showInputMessage="1" promptTitle="ARB ID" prompt="Enter ARB ID" sqref="B6"/>
    <dataValidation allowBlank="1" showInputMessage="1" promptTitle="Street Address" prompt="Enter Entity Street Address" sqref="B9"/>
    <dataValidation allowBlank="1" showInputMessage="1" promptTitle="City" prompt="Enter Entity City" sqref="B10"/>
    <dataValidation allowBlank="1" showInputMessage="1" promptTitle="State" prompt="Enter Entity State" sqref="B11"/>
    <dataValidation allowBlank="1" showInputMessage="1" showErrorMessage="1" promptTitle="Name" prompt="Enter Preparer's Name" sqref="B14"/>
    <dataValidation allowBlank="1" showInputMessage="1" showErrorMessage="1" promptTitle="Email" prompt="Enter Preparer's Email Address" sqref="B15"/>
    <dataValidation allowBlank="1" showInputMessage="1" showErrorMessage="1" promptTitle="Phone" prompt="Enter Preparer's Phone Number" sqref="B16"/>
    <dataValidation allowBlank="1" showInputMessage="1" promptTitle="Zip/Postal Code" prompt="Enter Entity Zip/Postal Code" sqref="B12"/>
    <dataValidation type="decimal" operator="greaterThanOrEqual" allowBlank="1" showInputMessage="1" showErrorMessage="1" error="Please enter a numeric value." promptTitle="Reporting Year" prompt="Enter the Reporting Year." sqref="B18">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15"/>
  <sheetViews>
    <sheetView showGridLines="0" zoomScale="80" zoomScaleNormal="80" workbookViewId="0"/>
  </sheetViews>
  <sheetFormatPr defaultRowHeight="15" x14ac:dyDescent="0.25"/>
  <cols>
    <col min="1" max="1" width="32.7109375" customWidth="1"/>
    <col min="2" max="2" width="36.28515625" customWidth="1"/>
    <col min="3" max="3" width="37.85546875" customWidth="1"/>
    <col min="4" max="4" width="31.85546875" customWidth="1"/>
    <col min="5" max="5" width="22" customWidth="1"/>
    <col min="6" max="6" width="25.5703125" customWidth="1"/>
    <col min="7" max="7" width="25" customWidth="1"/>
    <col min="8" max="8" width="27.7109375" customWidth="1"/>
    <col min="9" max="9" width="26.28515625" bestFit="1" customWidth="1"/>
  </cols>
  <sheetData>
    <row r="1" spans="1:8" ht="23.25" x14ac:dyDescent="0.35">
      <c r="A1" s="46" t="s">
        <v>8</v>
      </c>
      <c r="F1" s="25">
        <f>D4</f>
        <v>14</v>
      </c>
      <c r="G1" s="25">
        <f>D3</f>
        <v>1</v>
      </c>
    </row>
    <row r="2" spans="1:8" ht="15.75" thickBot="1" x14ac:dyDescent="0.3">
      <c r="F2" s="25"/>
      <c r="G2" s="25"/>
    </row>
    <row r="3" spans="1:8" ht="31.5" customHeight="1" thickBot="1" x14ac:dyDescent="0.3">
      <c r="A3" s="138" t="s">
        <v>25</v>
      </c>
      <c r="B3" s="139"/>
      <c r="C3" s="34" t="s">
        <v>26</v>
      </c>
      <c r="D3" s="18">
        <v>1</v>
      </c>
      <c r="E3" s="44"/>
    </row>
    <row r="4" spans="1:8" ht="27.75" customHeight="1" thickBot="1" x14ac:dyDescent="0.3">
      <c r="A4" s="140" t="s">
        <v>27</v>
      </c>
      <c r="B4" s="141"/>
      <c r="C4" s="34" t="s">
        <v>28</v>
      </c>
      <c r="D4" s="18">
        <v>14</v>
      </c>
      <c r="E4" s="47"/>
    </row>
    <row r="5" spans="1:8" ht="31.9" customHeight="1" x14ac:dyDescent="0.25">
      <c r="A5" s="142" t="s">
        <v>29</v>
      </c>
      <c r="B5" s="143"/>
      <c r="C5" s="143"/>
      <c r="D5" s="143"/>
      <c r="E5" s="144"/>
    </row>
    <row r="6" spans="1:8" ht="41.45" customHeight="1" x14ac:dyDescent="0.25">
      <c r="A6" s="145" t="s">
        <v>30</v>
      </c>
      <c r="B6" s="146"/>
      <c r="C6" s="146"/>
      <c r="D6" s="146"/>
      <c r="E6" s="147"/>
    </row>
    <row r="7" spans="1:8" ht="15.75" thickBot="1" x14ac:dyDescent="0.3">
      <c r="A7" s="148" t="s">
        <v>31</v>
      </c>
      <c r="B7" s="149"/>
      <c r="C7" s="149"/>
      <c r="D7" s="149"/>
      <c r="E7" s="150"/>
    </row>
    <row r="10" spans="1:8" x14ac:dyDescent="0.25">
      <c r="B10" s="13"/>
      <c r="C10" s="13"/>
      <c r="D10" s="13"/>
      <c r="E10" s="13"/>
      <c r="F10" s="13"/>
      <c r="G10" s="13"/>
    </row>
    <row r="11" spans="1:8" s="27" customFormat="1" ht="45" x14ac:dyDescent="0.25">
      <c r="A11" s="32" t="s">
        <v>9</v>
      </c>
      <c r="B11" s="32" t="s">
        <v>10</v>
      </c>
      <c r="C11" s="32" t="s">
        <v>11</v>
      </c>
      <c r="D11" s="32" t="s">
        <v>12</v>
      </c>
      <c r="E11" s="96" t="s">
        <v>96</v>
      </c>
      <c r="F11" s="96" t="s">
        <v>88</v>
      </c>
      <c r="G11" s="32" t="s">
        <v>82</v>
      </c>
      <c r="H11" s="32" t="s">
        <v>13</v>
      </c>
    </row>
    <row r="12" spans="1:8" hidden="1" x14ac:dyDescent="0.25">
      <c r="A12" s="15" t="s">
        <v>32</v>
      </c>
      <c r="B12" s="15" t="s">
        <v>33</v>
      </c>
      <c r="C12" s="15" t="s">
        <v>34</v>
      </c>
      <c r="D12" s="15" t="s">
        <v>35</v>
      </c>
      <c r="E12" s="16" t="s">
        <v>36</v>
      </c>
      <c r="F12" s="17" t="s">
        <v>37</v>
      </c>
      <c r="G12" s="15" t="s">
        <v>38</v>
      </c>
      <c r="H12" s="24" t="s">
        <v>39</v>
      </c>
    </row>
    <row r="13" spans="1:8" x14ac:dyDescent="0.25">
      <c r="A13" s="104"/>
      <c r="B13" s="94"/>
      <c r="C13" s="94"/>
      <c r="D13" s="94"/>
      <c r="E13" s="30"/>
      <c r="F13" s="28"/>
      <c r="G13" s="97"/>
      <c r="H13" s="95"/>
    </row>
    <row r="14" spans="1:8" ht="15.75" thickBot="1" x14ac:dyDescent="0.3">
      <c r="A14" s="105"/>
      <c r="B14" s="98"/>
      <c r="C14" s="98"/>
      <c r="D14" s="98"/>
      <c r="E14" s="30"/>
      <c r="F14" s="28"/>
      <c r="G14" s="97"/>
      <c r="H14" s="106"/>
    </row>
    <row r="15" spans="1:8" ht="17.25" thickBot="1" x14ac:dyDescent="0.3">
      <c r="A15" s="135" t="s">
        <v>40</v>
      </c>
      <c r="B15" s="136"/>
      <c r="C15" s="136"/>
      <c r="D15" s="136"/>
      <c r="E15" s="136"/>
      <c r="F15" s="136"/>
      <c r="G15" s="136"/>
      <c r="H15" s="137"/>
    </row>
  </sheetData>
  <sheetProtection password="CA05" sheet="1" insertRows="0"/>
  <mergeCells count="6">
    <mergeCell ref="A15:H15"/>
    <mergeCell ref="A3:B3"/>
    <mergeCell ref="A4:B4"/>
    <mergeCell ref="A5:E5"/>
    <mergeCell ref="A6:E6"/>
    <mergeCell ref="A7:E7"/>
  </mergeCells>
  <dataValidations count="11">
    <dataValidation type="whole" operator="greaterThanOrEqual" allowBlank="1" showInputMessage="1" showErrorMessage="1" errorTitle="Enter a Number" error="Enter a row number of 13 or higher" sqref="D4">
      <formula1>13</formula1>
    </dataValidation>
    <dataValidation type="whole" operator="greaterThanOrEqual" allowBlank="1" showInputMessage="1" showErrorMessage="1" errorTitle="Enter a Number" error="Enter the number of rows you'd like to add (between 1 and 10)" sqref="D3">
      <formula1>0</formula1>
    </dataValidation>
    <dataValidation errorStyle="information" allowBlank="1" showInputMessage="1" errorTitle="Enter whole number" sqref="A4:A5"/>
    <dataValidation type="list" allowBlank="1" showInputMessage="1" showErrorMessage="1" promptTitle="Status" prompt="Select the Equipment Status from the Picklist" sqref="H13:H14">
      <formula1>"Active,Inactive"</formula1>
    </dataValidation>
    <dataValidation type="decimal" operator="greaterThanOrEqual" allowBlank="1" showInputMessage="1" showErrorMessage="1" error="Enter a numeric value." promptTitle="SF6 Capacity" prompt="Enter the Gas Insulated Switchgear SF6 Capacity" sqref="G13:G14">
      <formula1>0</formula1>
    </dataValidation>
    <dataValidation type="decimal" operator="greaterThanOrEqual" allowBlank="1" showInputMessage="1" showErrorMessage="1" error="Enter a numeric value" promptTitle="Voltage Capacity" prompt="Enter the Gas Insulated Switchgear Voltage Capacity" sqref="F13:F14">
      <formula1>0</formula1>
    </dataValidation>
    <dataValidation allowBlank="1" showInputMessage="1" promptTitle="Manufacturer" prompt="Enter the Gas Insulated Switchgear Manufacturer" sqref="D13:D14"/>
    <dataValidation type="list" allowBlank="1" showInputMessage="1" showErrorMessage="1" errorTitle="Seal Types" error="Select the Seal Type from the picklist." promptTitle="Seal Type" prompt="Select the Gas Insulated Switchgear Seal Type from the Picklist" sqref="C13:C14">
      <formula1>"Hermetic, Non-Hermetic"</formula1>
    </dataValidation>
    <dataValidation allowBlank="1" showInputMessage="1" promptTitle="Equipment Type" prompt="Enter the Gas Insulated Switchgear Equipment Type (e.g., breaker, switch, transformer, etc.)." sqref="B13:B14"/>
    <dataValidation allowBlank="1" showInputMessage="1" promptTitle="Serial Number" prompt="Enter the Gas Insulated Switchgear Serial Number" sqref="A13:A14"/>
    <dataValidation type="date" operator="greaterThanOrEqual" allowBlank="1" showInputMessage="1" showErrorMessage="1" error="Enter a valid date." promptTitle="Date Manufactured" prompt="Enter the Date When the Gas Insulated Switchgear Was Manufactured" sqref="E13:E14">
      <formula1>18264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AddRows">
                <anchor moveWithCells="1">
                  <from>
                    <xdr:col>4</xdr:col>
                    <xdr:colOff>38100</xdr:colOff>
                    <xdr:row>2</xdr:row>
                    <xdr:rowOff>95250</xdr:rowOff>
                  </from>
                  <to>
                    <xdr:col>4</xdr:col>
                    <xdr:colOff>1219200</xdr:colOff>
                    <xdr:row>3</xdr:row>
                    <xdr:rowOff>0</xdr:rowOff>
                  </to>
                </anchor>
              </controlPr>
            </control>
          </mc:Choice>
        </mc:AlternateContent>
        <mc:AlternateContent xmlns:mc="http://schemas.openxmlformats.org/markup-compatibility/2006">
          <mc:Choice Requires="x14">
            <control shapeId="1028" r:id="rId5" name="Button 4">
              <controlPr defaultSize="0" print="0" autoFill="0" autoPict="0" macro="[0]!DeleteRow">
                <anchor moveWithCells="1">
                  <from>
                    <xdr:col>4</xdr:col>
                    <xdr:colOff>47625</xdr:colOff>
                    <xdr:row>3</xdr:row>
                    <xdr:rowOff>76200</xdr:rowOff>
                  </from>
                  <to>
                    <xdr:col>4</xdr:col>
                    <xdr:colOff>1219200</xdr:colOff>
                    <xdr:row>3</xdr:row>
                    <xdr:rowOff>314325</xdr:rowOff>
                  </to>
                </anchor>
              </controlPr>
            </control>
          </mc:Choice>
        </mc:AlternateContent>
      </controls>
    </mc:Choice>
  </mc:AlternateContent>
  <tableParts count="1">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6"/>
  <sheetViews>
    <sheetView showGridLines="0" tabSelected="1" zoomScale="80" zoomScaleNormal="80" workbookViewId="0"/>
  </sheetViews>
  <sheetFormatPr defaultRowHeight="15" x14ac:dyDescent="0.25"/>
  <cols>
    <col min="1" max="3" width="32.28515625" customWidth="1"/>
    <col min="4" max="4" width="7" customWidth="1"/>
    <col min="5" max="5" width="19.42578125" customWidth="1"/>
    <col min="6" max="6" width="17.85546875" customWidth="1"/>
    <col min="7" max="7" width="3.5703125" customWidth="1"/>
    <col min="8" max="8" width="3.7109375" customWidth="1"/>
    <col min="9" max="9" width="26.28515625" bestFit="1" customWidth="1"/>
  </cols>
  <sheetData>
    <row r="1" spans="1:7" ht="26.25" x14ac:dyDescent="0.45">
      <c r="A1" s="46" t="s">
        <v>81</v>
      </c>
      <c r="F1" s="25">
        <f>E4</f>
        <v>14</v>
      </c>
      <c r="G1" s="25">
        <f>E3</f>
        <v>1</v>
      </c>
    </row>
    <row r="2" spans="1:7" ht="15.75" thickBot="1" x14ac:dyDescent="0.3"/>
    <row r="3" spans="1:7" ht="31.5" customHeight="1" thickBot="1" x14ac:dyDescent="0.3">
      <c r="A3" s="138" t="s">
        <v>25</v>
      </c>
      <c r="B3" s="139"/>
      <c r="C3" s="34" t="s">
        <v>26</v>
      </c>
      <c r="D3" s="35"/>
      <c r="E3" s="18">
        <v>1</v>
      </c>
      <c r="F3" s="36"/>
      <c r="G3" s="37"/>
    </row>
    <row r="4" spans="1:7" ht="27.75" customHeight="1" thickBot="1" x14ac:dyDescent="0.3">
      <c r="A4" s="140" t="s">
        <v>27</v>
      </c>
      <c r="B4" s="141"/>
      <c r="C4" s="34" t="s">
        <v>28</v>
      </c>
      <c r="D4" s="35"/>
      <c r="E4" s="18">
        <v>14</v>
      </c>
      <c r="F4" s="38"/>
      <c r="G4" s="39"/>
    </row>
    <row r="5" spans="1:7" ht="31.9" customHeight="1" x14ac:dyDescent="0.25">
      <c r="A5" s="142" t="s">
        <v>29</v>
      </c>
      <c r="B5" s="143"/>
      <c r="C5" s="143"/>
      <c r="D5" s="143"/>
      <c r="E5" s="143"/>
      <c r="F5" s="143"/>
      <c r="G5" s="40"/>
    </row>
    <row r="6" spans="1:7" ht="41.45" customHeight="1" x14ac:dyDescent="0.25">
      <c r="A6" s="145" t="s">
        <v>30</v>
      </c>
      <c r="B6" s="146"/>
      <c r="C6" s="146"/>
      <c r="D6" s="146"/>
      <c r="E6" s="146"/>
      <c r="F6" s="146"/>
      <c r="G6" s="147"/>
    </row>
    <row r="7" spans="1:7" ht="15.75" thickBot="1" x14ac:dyDescent="0.3">
      <c r="A7" s="148" t="s">
        <v>31</v>
      </c>
      <c r="B7" s="149"/>
      <c r="C7" s="149"/>
      <c r="D7" s="149"/>
      <c r="E7" s="149"/>
      <c r="F7" s="149"/>
      <c r="G7" s="150"/>
    </row>
    <row r="10" spans="1:7" ht="16.5" x14ac:dyDescent="0.3">
      <c r="A10" s="14" t="s">
        <v>80</v>
      </c>
      <c r="B10" s="13"/>
      <c r="C10" s="13"/>
      <c r="D10" s="13"/>
      <c r="E10" s="13"/>
      <c r="F10" s="13"/>
      <c r="G10" s="13"/>
    </row>
    <row r="11" spans="1:7" ht="30" x14ac:dyDescent="0.25">
      <c r="A11" s="33" t="s">
        <v>9</v>
      </c>
      <c r="B11" s="96" t="s">
        <v>97</v>
      </c>
      <c r="C11" s="32" t="s">
        <v>76</v>
      </c>
      <c r="D11" s="13"/>
      <c r="E11" s="13"/>
      <c r="F11" s="13"/>
      <c r="G11" s="13"/>
    </row>
    <row r="12" spans="1:7" hidden="1" x14ac:dyDescent="0.25">
      <c r="A12" s="19" t="s">
        <v>32</v>
      </c>
      <c r="B12" s="23" t="s">
        <v>33</v>
      </c>
      <c r="C12" s="22" t="s">
        <v>34</v>
      </c>
      <c r="D12" s="13"/>
      <c r="E12" s="13"/>
      <c r="F12" s="13"/>
      <c r="G12" s="13"/>
    </row>
    <row r="13" spans="1:7" x14ac:dyDescent="0.25">
      <c r="A13" s="105"/>
      <c r="B13" s="30"/>
      <c r="C13" s="29"/>
      <c r="D13" s="13"/>
      <c r="E13" s="13"/>
      <c r="F13" s="13"/>
      <c r="G13" s="13"/>
    </row>
    <row r="14" spans="1:7" x14ac:dyDescent="0.25">
      <c r="A14" s="105"/>
      <c r="B14" s="30"/>
      <c r="C14" s="29"/>
    </row>
    <row r="15" spans="1:7" ht="15.75" thickBot="1" x14ac:dyDescent="0.3">
      <c r="A15" s="112"/>
      <c r="B15" s="113"/>
      <c r="C15" s="114"/>
    </row>
    <row r="16" spans="1:7" ht="17.25" thickBot="1" x14ac:dyDescent="0.3">
      <c r="A16" s="135" t="s">
        <v>40</v>
      </c>
      <c r="B16" s="136"/>
      <c r="C16" s="137"/>
    </row>
  </sheetData>
  <sheetProtection password="CA05" sheet="1" insertRows="0"/>
  <mergeCells count="6">
    <mergeCell ref="A16:C16"/>
    <mergeCell ref="A5:F5"/>
    <mergeCell ref="A3:B3"/>
    <mergeCell ref="A4:B4"/>
    <mergeCell ref="A6:G6"/>
    <mergeCell ref="A7:G7"/>
  </mergeCells>
  <dataValidations count="6">
    <dataValidation type="whole" operator="greaterThanOrEqual" allowBlank="1" showInputMessage="1" showErrorMessage="1" errorTitle="Enter a Number" error="Enter the number of rows you'd like to add (between 1 and 10)" sqref="E3">
      <formula1>0</formula1>
    </dataValidation>
    <dataValidation type="whole" operator="greaterThanOrEqual" allowBlank="1" showInputMessage="1" showErrorMessage="1" errorTitle="Enter a Number" error="Enter a row number of 13 or higher" sqref="E4">
      <formula1>13</formula1>
    </dataValidation>
    <dataValidation errorStyle="information" allowBlank="1" showInputMessage="1" errorTitle="Enter whole number" sqref="A4:A5"/>
    <dataValidation type="decimal" operator="greaterThanOrEqual" allowBlank="1" showInputMessage="1" showErrorMessage="1" error="Enter a numeric value." promptTitle="Amount SF6 Transferred" prompt="Enter the Amount of SF6 Transferred" sqref="C13:C15">
      <formula1>-50000</formula1>
    </dataValidation>
    <dataValidation type="date" operator="greaterThan" allowBlank="1" showInputMessage="1" showErrorMessage="1" error="Enter a valid date." promptTitle="Date SF6 Transferred" prompt="Enter the Date When the SF6 Was Transferred" sqref="B13:B15">
      <formula1>18264</formula1>
    </dataValidation>
    <dataValidation allowBlank="1" showInputMessage="1" promptTitle="Serial Number" prompt="Enter the Gas Insulated Switchgear Serial Number" sqref="A13:A15"/>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ddRows">
                <anchor moveWithCells="1">
                  <from>
                    <xdr:col>5</xdr:col>
                    <xdr:colOff>38100</xdr:colOff>
                    <xdr:row>2</xdr:row>
                    <xdr:rowOff>95250</xdr:rowOff>
                  </from>
                  <to>
                    <xdr:col>6</xdr:col>
                    <xdr:colOff>28575</xdr:colOff>
                    <xdr:row>2</xdr:row>
                    <xdr:rowOff>381000</xdr:rowOff>
                  </to>
                </anchor>
              </controlPr>
            </control>
          </mc:Choice>
        </mc:AlternateContent>
        <mc:AlternateContent xmlns:mc="http://schemas.openxmlformats.org/markup-compatibility/2006">
          <mc:Choice Requires="x14">
            <control shapeId="2050" r:id="rId5" name="Button 2">
              <controlPr defaultSize="0" print="0" autoFill="0" autoPict="0" macro="[0]!DeleteRow">
                <anchor moveWithCells="1">
                  <from>
                    <xdr:col>5</xdr:col>
                    <xdr:colOff>47625</xdr:colOff>
                    <xdr:row>3</xdr:row>
                    <xdr:rowOff>76200</xdr:rowOff>
                  </from>
                  <to>
                    <xdr:col>6</xdr:col>
                    <xdr:colOff>28575</xdr:colOff>
                    <xdr:row>3</xdr:row>
                    <xdr:rowOff>314325</xdr:rowOff>
                  </to>
                </anchor>
              </controlPr>
            </control>
          </mc:Choice>
        </mc:AlternateContent>
      </controls>
    </mc:Choice>
  </mc:AlternateContent>
  <tableParts count="1">
    <tablePart r:id="rId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5"/>
  <sheetViews>
    <sheetView showGridLines="0" zoomScale="80" zoomScaleNormal="80" workbookViewId="0"/>
  </sheetViews>
  <sheetFormatPr defaultRowHeight="15" x14ac:dyDescent="0.25"/>
  <cols>
    <col min="1" max="1" width="27.7109375" customWidth="1"/>
    <col min="2" max="2" width="29.28515625" customWidth="1"/>
    <col min="3" max="3" width="35.140625" customWidth="1"/>
    <col min="4" max="4" width="31.85546875" customWidth="1"/>
    <col min="5" max="5" width="19.42578125" customWidth="1"/>
    <col min="6" max="6" width="25.5703125" customWidth="1"/>
    <col min="7" max="7" width="30.7109375" customWidth="1"/>
    <col min="8" max="8" width="27.7109375" customWidth="1"/>
    <col min="9" max="9" width="50.140625" style="66" customWidth="1"/>
  </cols>
  <sheetData>
    <row r="1" spans="1:9" ht="26.25" x14ac:dyDescent="0.45">
      <c r="A1" s="46" t="s">
        <v>79</v>
      </c>
      <c r="F1" s="25">
        <f>E4</f>
        <v>14</v>
      </c>
      <c r="G1" s="25">
        <f>E3</f>
        <v>1</v>
      </c>
    </row>
    <row r="2" spans="1:9" ht="15.75" thickBot="1" x14ac:dyDescent="0.3"/>
    <row r="3" spans="1:9" ht="31.15" customHeight="1" thickBot="1" x14ac:dyDescent="0.3">
      <c r="A3" s="152" t="s">
        <v>25</v>
      </c>
      <c r="B3" s="153"/>
      <c r="C3" s="153"/>
      <c r="D3" s="41" t="s">
        <v>26</v>
      </c>
      <c r="E3" s="18">
        <v>1</v>
      </c>
      <c r="F3" s="44"/>
    </row>
    <row r="4" spans="1:9" ht="27.75" customHeight="1" x14ac:dyDescent="0.25">
      <c r="A4" s="154" t="s">
        <v>27</v>
      </c>
      <c r="B4" s="155"/>
      <c r="C4" s="155"/>
      <c r="D4" s="42" t="s">
        <v>28</v>
      </c>
      <c r="E4" s="43">
        <v>14</v>
      </c>
      <c r="F4" s="45"/>
    </row>
    <row r="5" spans="1:9" ht="31.9" customHeight="1" x14ac:dyDescent="0.25">
      <c r="A5" s="140" t="s">
        <v>29</v>
      </c>
      <c r="B5" s="151"/>
      <c r="C5" s="151"/>
      <c r="D5" s="151"/>
      <c r="E5" s="151"/>
      <c r="F5" s="141"/>
    </row>
    <row r="6" spans="1:9" ht="41.45" customHeight="1" x14ac:dyDescent="0.25">
      <c r="A6" s="140" t="s">
        <v>30</v>
      </c>
      <c r="B6" s="151"/>
      <c r="C6" s="151"/>
      <c r="D6" s="151"/>
      <c r="E6" s="151"/>
      <c r="F6" s="141"/>
    </row>
    <row r="7" spans="1:9" ht="15" customHeight="1" thickBot="1" x14ac:dyDescent="0.3">
      <c r="A7" s="148" t="s">
        <v>31</v>
      </c>
      <c r="B7" s="149"/>
      <c r="C7" s="149"/>
      <c r="D7" s="149"/>
      <c r="E7" s="149"/>
      <c r="F7" s="150"/>
    </row>
    <row r="10" spans="1:9" x14ac:dyDescent="0.25">
      <c r="B10" s="13"/>
      <c r="C10" s="13"/>
      <c r="D10" s="13"/>
      <c r="E10" s="13"/>
      <c r="F10" s="13"/>
      <c r="G10" s="13"/>
    </row>
    <row r="11" spans="1:9" s="26" customFormat="1" ht="33.75" x14ac:dyDescent="0.35">
      <c r="A11" s="33" t="s">
        <v>14</v>
      </c>
      <c r="B11" s="32" t="s">
        <v>78</v>
      </c>
      <c r="C11" s="32" t="s">
        <v>15</v>
      </c>
      <c r="D11" s="32" t="s">
        <v>7</v>
      </c>
      <c r="E11" s="32" t="s">
        <v>2</v>
      </c>
      <c r="F11" s="32" t="s">
        <v>16</v>
      </c>
      <c r="G11" s="32" t="s">
        <v>77</v>
      </c>
      <c r="H11" s="96" t="s">
        <v>90</v>
      </c>
      <c r="I11" s="96" t="s">
        <v>89</v>
      </c>
    </row>
    <row r="12" spans="1:9" hidden="1" x14ac:dyDescent="0.25">
      <c r="A12" s="19" t="s">
        <v>32</v>
      </c>
      <c r="B12" s="20" t="s">
        <v>33</v>
      </c>
      <c r="C12" s="21" t="s">
        <v>34</v>
      </c>
      <c r="D12" s="21" t="s">
        <v>35</v>
      </c>
      <c r="E12" s="21" t="s">
        <v>36</v>
      </c>
      <c r="F12" s="21" t="s">
        <v>37</v>
      </c>
      <c r="G12" s="22" t="s">
        <v>38</v>
      </c>
      <c r="H12" s="21" t="s">
        <v>91</v>
      </c>
      <c r="I12" s="21" t="s">
        <v>92</v>
      </c>
    </row>
    <row r="13" spans="1:9" x14ac:dyDescent="0.25">
      <c r="A13" s="105"/>
      <c r="B13" s="28"/>
      <c r="C13" s="94"/>
      <c r="D13" s="94"/>
      <c r="E13" s="94"/>
      <c r="F13" s="94"/>
      <c r="G13" s="29"/>
      <c r="H13" s="111"/>
      <c r="I13" s="107"/>
    </row>
    <row r="14" spans="1:9" ht="15.75" thickBot="1" x14ac:dyDescent="0.3">
      <c r="A14" s="105"/>
      <c r="B14" s="28"/>
      <c r="C14" s="98"/>
      <c r="D14" s="98"/>
      <c r="E14" s="98"/>
      <c r="F14" s="98"/>
      <c r="G14" s="29"/>
      <c r="H14" s="30"/>
      <c r="I14" s="98"/>
    </row>
    <row r="15" spans="1:9" ht="17.25" thickBot="1" x14ac:dyDescent="0.3">
      <c r="A15" s="99" t="s">
        <v>40</v>
      </c>
      <c r="B15" s="100"/>
      <c r="C15" s="100"/>
      <c r="D15" s="100"/>
      <c r="E15" s="100"/>
      <c r="F15" s="100"/>
      <c r="G15" s="100"/>
      <c r="H15" s="102"/>
      <c r="I15" s="103"/>
    </row>
  </sheetData>
  <sheetProtection insertRows="0"/>
  <mergeCells count="5">
    <mergeCell ref="A7:F7"/>
    <mergeCell ref="A6:F6"/>
    <mergeCell ref="A5:F5"/>
    <mergeCell ref="A3:C3"/>
    <mergeCell ref="A4:C4"/>
  </mergeCells>
  <dataValidations xWindow="1214" yWindow="488" count="12">
    <dataValidation type="whole" operator="greaterThanOrEqual" allowBlank="1" showInputMessage="1" showErrorMessage="1" errorTitle="Enter a Number" error="Enter a row number of 13 or higher" sqref="E4">
      <formula1>13</formula1>
    </dataValidation>
    <dataValidation type="whole" operator="greaterThanOrEqual" allowBlank="1" showInputMessage="1" showErrorMessage="1" errorTitle="Enter a Number" error="Enter the number of rows you'd like to add (between 1 and 10)" sqref="E3">
      <formula1>0</formula1>
    </dataValidation>
    <dataValidation errorStyle="information" allowBlank="1" showInputMessage="1" errorTitle="Enter whole number" sqref="A4:A5"/>
    <dataValidation type="date" operator="greaterThanOrEqual" allowBlank="1" showInputMessage="1" showErrorMessage="1" errorTitle="Enter Date Container Weighed" error="Enter a valid date." promptTitle="Date Container Weighed" prompt="Enter the date the container was weighed using the mm/dd/yyyy format." sqref="H13:H14">
      <formula1>36526</formula1>
    </dataValidation>
    <dataValidation allowBlank="1" showInputMessage="1" promptTitle="Container ID" prompt="Enter the SF6 Container ID" sqref="A13:A14"/>
    <dataValidation allowBlank="1" showInputMessage="1" promptTitle="Container Size" prompt="Enter the SF6 Container in lbs. that the container is designed to hold." sqref="B13:B14"/>
    <dataValidation allowBlank="1" showInputMessage="1" promptTitle="Street Address" prompt="Enter the Street Address Where the SF6 Was Transferred" sqref="C13:C14"/>
    <dataValidation allowBlank="1" showInputMessage="1" promptTitle="City" prompt="Enter the City Where the SF6 Was Transferred" sqref="D13:D14"/>
    <dataValidation allowBlank="1" showInputMessage="1" promptTitle="State" prompt="Enter the State Where the SF6 Was Transferred" sqref="E13:E14"/>
    <dataValidation allowBlank="1" showInputMessage="1" promptTitle="Zip/Postal Code" prompt="Enter the Zip Code for Where the SF6 Was Transferred" sqref="F13:F14"/>
    <dataValidation type="decimal" operator="greaterThanOrEqual" allowBlank="1" showInputMessage="1" showErrorMessage="1" error="Enter a numeric value." promptTitle="Container Weight" prompt="Enter the weight of SF6 in lbs. that is currently in the container." sqref="G13:G14">
      <formula1>0</formula1>
    </dataValidation>
    <dataValidation type="list" operator="greaterThanOrEqual" allowBlank="1" showInputMessage="1" showErrorMessage="1" errorTitle="Enter Valid Reason" error="Select one of the valid choices from the pick list." promptTitle="Reason for Weighing Container" prompt="Select the reason for weighing from the picklist." sqref="I13:I14">
      <formula1>"Added to Inventory, Removed from Inventory, End of Calendar Year Weighing"</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AddRows">
                <anchor moveWithCells="1">
                  <from>
                    <xdr:col>5</xdr:col>
                    <xdr:colOff>38100</xdr:colOff>
                    <xdr:row>2</xdr:row>
                    <xdr:rowOff>95250</xdr:rowOff>
                  </from>
                  <to>
                    <xdr:col>5</xdr:col>
                    <xdr:colOff>1219200</xdr:colOff>
                    <xdr:row>2</xdr:row>
                    <xdr:rowOff>381000</xdr:rowOff>
                  </to>
                </anchor>
              </controlPr>
            </control>
          </mc:Choice>
        </mc:AlternateContent>
        <mc:AlternateContent xmlns:mc="http://schemas.openxmlformats.org/markup-compatibility/2006">
          <mc:Choice Requires="x14">
            <control shapeId="3074" r:id="rId5" name="Button 2">
              <controlPr defaultSize="0" print="0" autoFill="0" autoPict="0" macro="[0]!DeleteRow">
                <anchor moveWithCells="1">
                  <from>
                    <xdr:col>5</xdr:col>
                    <xdr:colOff>47625</xdr:colOff>
                    <xdr:row>3</xdr:row>
                    <xdr:rowOff>76200</xdr:rowOff>
                  </from>
                  <to>
                    <xdr:col>5</xdr:col>
                    <xdr:colOff>1219200</xdr:colOff>
                    <xdr:row>3</xdr:row>
                    <xdr:rowOff>314325</xdr:rowOff>
                  </to>
                </anchor>
              </controlPr>
            </control>
          </mc:Choice>
        </mc:AlternateContent>
      </controls>
    </mc:Choice>
  </mc:AlternateContent>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Version</vt:lpstr>
      <vt:lpstr>Guidance </vt:lpstr>
      <vt:lpstr>Data Export XML</vt:lpstr>
      <vt:lpstr>Facility Overview Information</vt:lpstr>
      <vt:lpstr>GIS Equipment</vt:lpstr>
      <vt:lpstr>SF6 Transferred</vt:lpstr>
      <vt:lpstr>SF6 Gas Containers</vt:lpstr>
      <vt:lpstr>Instructions!Print_Area</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gauglerm</dc:creator>
  <cp:lastModifiedBy>Luke Benden</cp:lastModifiedBy>
  <dcterms:created xsi:type="dcterms:W3CDTF">2011-09-14T19:41:53Z</dcterms:created>
  <dcterms:modified xsi:type="dcterms:W3CDTF">2021-04-26T14:19:27Z</dcterms:modified>
</cp:coreProperties>
</file>