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https://netorgft6989828-my.sharepoint.com/personal/luke_gasquip_com/Documents/Marketing/Templates/"/>
    </mc:Choice>
  </mc:AlternateContent>
  <xr:revisionPtr revIDLastSave="0" documentId="8_{C90CD288-8DD9-4B5A-B713-EE8EA9ADDB4B}" xr6:coauthVersionLast="46" xr6:coauthVersionMax="46" xr10:uidLastSave="{00000000-0000-0000-0000-000000000000}"/>
  <bookViews>
    <workbookView xWindow="-120" yWindow="-120" windowWidth="29040" windowHeight="15840" tabRatio="878" activeTab="6"/>
  </bookViews>
  <sheets>
    <sheet name="Instructions" sheetId="8" r:id="rId1"/>
    <sheet name="Version" sheetId="12" r:id="rId2"/>
    <sheet name="Guidance " sheetId="10" r:id="rId3"/>
    <sheet name="Data Export XML" sheetId="11" r:id="rId4"/>
    <sheet name="Facility Overview Information" sheetId="1" r:id="rId5"/>
    <sheet name="GIS Equipment" sheetId="5" r:id="rId6"/>
    <sheet name="SF6 Transferred" sheetId="6" r:id="rId7"/>
    <sheet name="SF6 Gas Containers" sheetId="7" r:id="rId8"/>
  </sheets>
  <externalReferences>
    <externalReference r:id="rId9"/>
  </externalReferences>
  <definedNames>
    <definedName name="Continuity">'[1]Other Lookups'!$F$2:$F$8</definedName>
    <definedName name="Direct_Delivery">'[1]Other Lookups'!$D$10:$D$13</definedName>
    <definedName name="Facility_ID">'[1]2011 EFs'!$B$6:$B$354</definedName>
    <definedName name="Facility_Name">'[1]2011 EFs'!$A$6:$A$354</definedName>
    <definedName name="Jurisdictions">'[1]Other Lookups'!$B$33:$B$54</definedName>
    <definedName name="LSE">'[1]Other Lookups'!$F$20:$F$74</definedName>
    <definedName name="Point">[1]POR.POD!$A$2:$A$900</definedName>
    <definedName name="_xlnm.Print_Area" localSheetId="0">Instructions!$C$1:$C$24</definedName>
    <definedName name="Relationship">'[1]Other Lookups'!$D$2:$D$7</definedName>
    <definedName name="Supplemental">'[1]Other Lookups'!$F$12:$F$17</definedName>
    <definedName name="Technologies">'[1]Other Lookups'!$B$2:$B$30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5" l="1"/>
  <c r="G1" i="5"/>
  <c r="F1" i="7"/>
  <c r="G1" i="7"/>
  <c r="F1" i="6"/>
  <c r="G1" i="6"/>
  <c r="B4" i="1"/>
</calcChain>
</file>

<file path=xl/sharedStrings.xml><?xml version="1.0" encoding="utf-8"?>
<sst xmlns="http://schemas.openxmlformats.org/spreadsheetml/2006/main" count="128" uniqueCount="99">
  <si>
    <t>Street:</t>
  </si>
  <si>
    <t>City:</t>
  </si>
  <si>
    <t>State</t>
  </si>
  <si>
    <t>ZIP/Postal Code:</t>
  </si>
  <si>
    <t>Preparer's Name:</t>
  </si>
  <si>
    <t>Preparer's e-Mail:</t>
  </si>
  <si>
    <t>Preparer's Phone:</t>
  </si>
  <si>
    <t>City</t>
  </si>
  <si>
    <t>GIS Equipment</t>
  </si>
  <si>
    <t>GIS Serial Number</t>
  </si>
  <si>
    <t>GIS Equipment Type</t>
  </si>
  <si>
    <t>GIS Seal Type</t>
  </si>
  <si>
    <t>GIS Manufacturer</t>
  </si>
  <si>
    <t>GIS Status</t>
  </si>
  <si>
    <t>Container ID</t>
  </si>
  <si>
    <t>Street Address</t>
  </si>
  <si>
    <t>ZIP/Postal Code</t>
  </si>
  <si>
    <t>Reporting Year:</t>
  </si>
  <si>
    <t>Entity Name:</t>
  </si>
  <si>
    <t>ARB ID:</t>
  </si>
  <si>
    <t xml:space="preserve">Today's date   </t>
  </si>
  <si>
    <t>COMPLETE REQUIRED INFORMATION AND UPLOAD SPREADSHEET TO CAL E-GGRT</t>
  </si>
  <si>
    <t>Annual SF6 Emissions (in pounds):</t>
  </si>
  <si>
    <t>Record Location (if different than physical address of entity's headquarters)</t>
  </si>
  <si>
    <t>Annual SF6 Emission Rate (as a percentage):</t>
  </si>
  <si>
    <r>
      <rPr>
        <b/>
        <sz val="10"/>
        <color indexed="10"/>
        <rFont val="Calibri"/>
        <family val="2"/>
      </rPr>
      <t>TO ADD ROW(s) TO THE TABLE USING MACROS</t>
    </r>
    <r>
      <rPr>
        <sz val="10"/>
        <color indexed="10"/>
        <rFont val="Calibri"/>
        <family val="2"/>
      </rPr>
      <t xml:space="preserve">, enter the number of rows to be added and click the Add Row(s) button.  </t>
    </r>
  </si>
  <si>
    <t>Rows to Add to the table below:</t>
  </si>
  <si>
    <r>
      <rPr>
        <b/>
        <sz val="10"/>
        <color indexed="10"/>
        <rFont val="Calibri"/>
        <family val="2"/>
      </rPr>
      <t>TO DELETE EXTRANEOUS ROWS USING MACROS</t>
    </r>
    <r>
      <rPr>
        <sz val="10"/>
        <color indexed="10"/>
        <rFont val="Calibri"/>
        <family val="2"/>
      </rPr>
      <t>, specify the row number to be deleted and click the "Delete Row" button.</t>
    </r>
  </si>
  <si>
    <t>Row to Delete from the table below:</t>
  </si>
  <si>
    <r>
      <rPr>
        <b/>
        <sz val="10"/>
        <color indexed="10"/>
        <rFont val="Calibri"/>
        <family val="2"/>
      </rPr>
      <t>NOTE:</t>
    </r>
    <r>
      <rPr>
        <sz val="10"/>
        <color indexed="10"/>
        <rFont val="Calibri"/>
        <family val="2"/>
      </rPr>
      <t xml:space="preserve"> You will need to enable macros for either button to work.  If you do not wish to enable macros, or are an expert user, please unlock the workbook by right-clicking the active worksheet and selecting "Unprotect Sheet". If you unprotect the sheet and then subsequently use the macro, this will reprotect the sheet.</t>
    </r>
  </si>
  <si>
    <r>
      <rPr>
        <b/>
        <sz val="10"/>
        <color indexed="10"/>
        <rFont val="Calibri"/>
        <family val="2"/>
      </rPr>
      <t>TO ADD ROW(s) TO THE TABLE WITHOUT USING MACROS</t>
    </r>
    <r>
      <rPr>
        <sz val="10"/>
        <color indexed="10"/>
        <rFont val="Calibri"/>
        <family val="2"/>
      </rPr>
      <t xml:space="preserve">, use one of the following methods:
  1. Insert a row or rows into the middle of the table, above the last row. </t>
    </r>
    <r>
      <rPr>
        <b/>
        <sz val="10"/>
        <color indexed="10"/>
        <rFont val="Calibri"/>
        <family val="2"/>
      </rPr>
      <t>WARNING: if you insert a row after the table, it will not properly export to XML.</t>
    </r>
    <r>
      <rPr>
        <sz val="10"/>
        <color indexed="10"/>
        <rFont val="Calibri"/>
        <family val="2"/>
      </rPr>
      <t xml:space="preserve">
  2. Drag the blue marker in the far right corner of the table down.</t>
    </r>
  </si>
  <si>
    <r>
      <rPr>
        <b/>
        <sz val="10"/>
        <color indexed="10"/>
        <rFont val="Calibri"/>
        <family val="2"/>
      </rPr>
      <t>TO DELETE ROW(s) TO THE TABLE WITHOUT USING MACROS</t>
    </r>
    <r>
      <rPr>
        <sz val="10"/>
        <color indexed="10"/>
        <rFont val="Calibri"/>
        <family val="2"/>
      </rPr>
      <t>, select the row(s) that you wish to delete, right click on and select "Delete"</t>
    </r>
  </si>
  <si>
    <t>Column1</t>
  </si>
  <si>
    <t>Column2</t>
  </si>
  <si>
    <t>Column3</t>
  </si>
  <si>
    <t>Column4</t>
  </si>
  <si>
    <t>Column5</t>
  </si>
  <si>
    <t>Column6</t>
  </si>
  <si>
    <t>Column7</t>
  </si>
  <si>
    <t>Column8</t>
  </si>
  <si>
    <t>Rows inserted below this message will not be saved in the XML upload</t>
  </si>
  <si>
    <t>Instructions for the Use of This Reporting Workbook</t>
  </si>
  <si>
    <t>This spreadsheet is protected by default and contains locked cells to ensure that the user does not inadvertently alter any of the included formulas and/or calculations. The worksheets may be unprotected by right-clicking on the tab and selecting "Unprotect Sheet". However, any modified workbook will not be accepted by the Air Resources Board for reporting purposes.</t>
  </si>
  <si>
    <t>Guidance on Data Entry</t>
  </si>
  <si>
    <t>How to Export this Workbook Data to XML</t>
  </si>
  <si>
    <t>Each individual spreadsheet includes all of the required calculations and reporting fields for the individual emission source and subsection. Cells have been color coded to indicate where user inputs are required, and where intermediate and final results of calculations can be found. The following color coding has been used:</t>
  </si>
  <si>
    <t>Light green cells require user inputs. These inputs may be text or numerical, but are required for either reporting or execution of equations.</t>
  </si>
  <si>
    <t>Grey cells are locked and may contain informational items, field descriptions, equation constants, or inputs that have been automatically calculated or transferred from previous inputs.</t>
  </si>
  <si>
    <t>White cells with red outline are locked and contain the results of individual equations and final emissions results.</t>
  </si>
  <si>
    <t>Version History</t>
  </si>
  <si>
    <t>Versions</t>
  </si>
  <si>
    <t>Date Posted</t>
  </si>
  <si>
    <t>Description</t>
  </si>
  <si>
    <t xml:space="preserve">Guidance for Completing The Workbook Templates
</t>
  </si>
  <si>
    <t xml:space="preserve">1.  Enter data below grayed column header cells with bold type.  The bold type indicates the type of data to be entered. </t>
  </si>
  <si>
    <t>2.  Review this guidance tab and examples to see the possible data types applicable in each field.</t>
  </si>
  <si>
    <t>3.  Correct entry of data.
   a. Enter data for all applicable tabs.  If you do not have data for a given worksheet, please leave the worksheet blank.
   b. Only enter data where indicated by a green box. This box indicates that these fields are mapped to the supporting xsd file.
   c. To add or remove rows follow the instructions at the top of each sheet.
   d. Once data entry is complete, remove all blank lines following the instructions at the top of each sheet.  Blank lines may result in errors during the upload process.</t>
  </si>
  <si>
    <t xml:space="preserve">4.  The spreadsheet is equipped with validation to ensure correct values.  If validation is required for a cell, a drop down box will be available. </t>
  </si>
  <si>
    <t>5.  Conditional formatting is also enabled within the workbook.  If an entry is invalid, the cell will be filled red.
     For example, if the field requires numeric values and you enter a non numeric value, the cell will be filled red.</t>
  </si>
  <si>
    <t>6.  Use caution when inserting data into the spreadsheet. When pasting copied data into a spreadsheet, use Paste Special \ Values.  Please do not delete columns of data or change on page formatting  as this may cause errors when exporting your data to XML.  If you are unable to resolve formatting errors, please dowload a new template from the reporting tool.</t>
  </si>
  <si>
    <t xml:space="preserve">Guidance for Exporting Data to XML
</t>
  </si>
  <si>
    <t>1.  Enter all data for each worksheet within the workbook where indicated. 
     Ensure that all columns of data are completed before exporting your file.  Only completed rows will be imported into the Tool.</t>
  </si>
  <si>
    <t>2.  Save your workbook.</t>
  </si>
  <si>
    <t>3.  Export Excel data to XML.</t>
  </si>
  <si>
    <r>
      <t xml:space="preserve">For Excel 2003,  select the menu </t>
    </r>
    <r>
      <rPr>
        <b/>
        <sz val="12"/>
        <rFont val="Arial"/>
        <family val="2"/>
      </rPr>
      <t xml:space="preserve">Data / XML / Export. </t>
    </r>
  </si>
  <si>
    <r>
      <t xml:space="preserve">For Excel 2007 and Excel 2010,  right click within a linked cell. Select </t>
    </r>
    <r>
      <rPr>
        <b/>
        <sz val="12"/>
        <rFont val="Arial"/>
        <family val="2"/>
      </rPr>
      <t>XML / Export.</t>
    </r>
  </si>
  <si>
    <t>4.  Provide a file name and complete the process. The generated XML file is the file that you will attach and upload within the Reporting Tool.</t>
  </si>
  <si>
    <r>
      <t xml:space="preserve">6.  Upload your newly exported XML document.  </t>
    </r>
    <r>
      <rPr>
        <b/>
        <sz val="12"/>
        <color indexed="10"/>
        <rFont val="Arial"/>
        <family val="2"/>
      </rPr>
      <t>Do not upload your Excel template.</t>
    </r>
  </si>
  <si>
    <t>7.  If successfully attached, the interface will refresh and display the newly added document. If there are problems with the xml data being uploaded, validation messages will be displayed describing the problem(s).</t>
  </si>
  <si>
    <t xml:space="preserve">The Following Tabs within this workbook contain the data entry fields for reporting GIS equipment data.  Each workbook is customized per entity type. </t>
  </si>
  <si>
    <r>
      <t xml:space="preserve">7.  If you have follow-up questions, please contact </t>
    </r>
    <r>
      <rPr>
        <b/>
        <sz val="12"/>
        <rFont val="Arial"/>
        <family val="2"/>
      </rPr>
      <t xml:space="preserve">GHGReport@arb.ca.gov, </t>
    </r>
    <r>
      <rPr>
        <sz val="12"/>
        <rFont val="Arial"/>
        <family val="2"/>
      </rPr>
      <t>and include</t>
    </r>
    <r>
      <rPr>
        <b/>
        <sz val="12"/>
        <rFont val="Arial"/>
        <family val="2"/>
      </rPr>
      <t xml:space="preserve"> "Request Assistance with SF6 GIS Data Entry" </t>
    </r>
    <r>
      <rPr>
        <sz val="12"/>
        <rFont val="Arial"/>
        <family val="2"/>
      </rPr>
      <t>in your subject line.</t>
    </r>
  </si>
  <si>
    <t>Facility Overview Information</t>
  </si>
  <si>
    <t>SF6 Transferred</t>
  </si>
  <si>
    <t>SF6 Containers</t>
  </si>
  <si>
    <t xml:space="preserve">When completed, these spreadsheets can be uploaded to Cal e-GGRT to fulfill your facility's reporting obligations. </t>
  </si>
  <si>
    <r>
      <t>§95356. Data Reporting Requirements for SF</t>
    </r>
    <r>
      <rPr>
        <b/>
        <vertAlign val="subscript"/>
        <sz val="16"/>
        <color indexed="8"/>
        <rFont val="Arial"/>
        <family val="2"/>
      </rPr>
      <t>6</t>
    </r>
    <r>
      <rPr>
        <b/>
        <sz val="16"/>
        <color indexed="8"/>
        <rFont val="Arial"/>
        <family val="2"/>
      </rPr>
      <t xml:space="preserve"> Gas Insulated Switchgear</t>
    </r>
  </si>
  <si>
    <r>
      <t xml:space="preserve">Amount Transferred 
</t>
    </r>
    <r>
      <rPr>
        <sz val="11"/>
        <color indexed="8"/>
        <rFont val="Arial"/>
        <family val="2"/>
      </rPr>
      <t>(lbs.)</t>
    </r>
  </si>
  <si>
    <r>
      <t>SF</t>
    </r>
    <r>
      <rPr>
        <b/>
        <vertAlign val="subscript"/>
        <sz val="11"/>
        <color indexed="8"/>
        <rFont val="Arial"/>
        <family val="2"/>
      </rPr>
      <t>6</t>
    </r>
    <r>
      <rPr>
        <b/>
        <sz val="11"/>
        <color indexed="8"/>
        <rFont val="Arial"/>
        <family val="2"/>
      </rPr>
      <t xml:space="preserve"> Weight in Container 
</t>
    </r>
    <r>
      <rPr>
        <sz val="11"/>
        <color indexed="8"/>
        <rFont val="Arial"/>
        <family val="2"/>
      </rPr>
      <t>(lbs.)</t>
    </r>
  </si>
  <si>
    <r>
      <t xml:space="preserve">Container Size 
</t>
    </r>
    <r>
      <rPr>
        <sz val="11"/>
        <color indexed="8"/>
        <rFont val="Arial"/>
        <family val="2"/>
      </rPr>
      <t>(SF</t>
    </r>
    <r>
      <rPr>
        <vertAlign val="subscript"/>
        <sz val="11"/>
        <color indexed="8"/>
        <rFont val="Arial"/>
        <family val="2"/>
      </rPr>
      <t>6</t>
    </r>
    <r>
      <rPr>
        <sz val="11"/>
        <color indexed="8"/>
        <rFont val="Arial"/>
        <family val="2"/>
      </rPr>
      <t xml:space="preserve"> capacity in pounds)</t>
    </r>
  </si>
  <si>
    <r>
      <t>SF</t>
    </r>
    <r>
      <rPr>
        <b/>
        <vertAlign val="subscript"/>
        <sz val="18"/>
        <color indexed="8"/>
        <rFont val="Calibri"/>
        <family val="2"/>
      </rPr>
      <t>6</t>
    </r>
    <r>
      <rPr>
        <b/>
        <sz val="18"/>
        <color indexed="8"/>
        <rFont val="Calibri"/>
        <family val="2"/>
      </rPr>
      <t xml:space="preserve"> Gas Containers</t>
    </r>
  </si>
  <si>
    <r>
      <t>For each piece of GIS equipment that SF</t>
    </r>
    <r>
      <rPr>
        <b/>
        <vertAlign val="subscript"/>
        <sz val="11"/>
        <color indexed="8"/>
        <rFont val="Arial"/>
        <family val="2"/>
      </rPr>
      <t>6</t>
    </r>
    <r>
      <rPr>
        <b/>
        <sz val="11"/>
        <color indexed="8"/>
        <rFont val="Arial"/>
        <family val="2"/>
      </rPr>
      <t xml:space="preserve"> was added to or removed from, enter the dates and amounts of SF</t>
    </r>
    <r>
      <rPr>
        <b/>
        <vertAlign val="subscript"/>
        <sz val="11"/>
        <color indexed="8"/>
        <rFont val="Arial"/>
        <family val="2"/>
      </rPr>
      <t>6</t>
    </r>
    <r>
      <rPr>
        <b/>
        <sz val="11"/>
        <color indexed="8"/>
        <rFont val="Arial"/>
        <family val="2"/>
      </rPr>
      <t xml:space="preserve"> transferred</t>
    </r>
  </si>
  <si>
    <r>
      <t>SF</t>
    </r>
    <r>
      <rPr>
        <b/>
        <vertAlign val="subscript"/>
        <sz val="18"/>
        <color indexed="8"/>
        <rFont val="Calibri"/>
        <family val="2"/>
      </rPr>
      <t>6</t>
    </r>
    <r>
      <rPr>
        <b/>
        <sz val="18"/>
        <color indexed="8"/>
        <rFont val="Calibri"/>
        <family val="2"/>
      </rPr>
      <t xml:space="preserve"> Transferred </t>
    </r>
  </si>
  <si>
    <r>
      <t>GIS SF</t>
    </r>
    <r>
      <rPr>
        <b/>
        <vertAlign val="subscript"/>
        <sz val="11"/>
        <color indexed="8"/>
        <rFont val="Arial"/>
        <family val="2"/>
      </rPr>
      <t>6</t>
    </r>
    <r>
      <rPr>
        <b/>
        <sz val="11"/>
        <color indexed="8"/>
        <rFont val="Arial"/>
        <family val="2"/>
      </rPr>
      <t xml:space="preserve"> Capacity 
</t>
    </r>
    <r>
      <rPr>
        <sz val="11"/>
        <color indexed="8"/>
        <rFont val="Arial"/>
        <family val="2"/>
      </rPr>
      <t>(lbs.)</t>
    </r>
  </si>
  <si>
    <r>
      <t>SF</t>
    </r>
    <r>
      <rPr>
        <b/>
        <vertAlign val="subscript"/>
        <sz val="18"/>
        <color indexed="8"/>
        <rFont val="Calibri"/>
        <family val="2"/>
      </rPr>
      <t>6</t>
    </r>
    <r>
      <rPr>
        <b/>
        <sz val="18"/>
        <color indexed="8"/>
        <rFont val="Calibri"/>
        <family val="2"/>
      </rPr>
      <t xml:space="preserve"> Gas Insulated Switchgear</t>
    </r>
  </si>
  <si>
    <r>
      <t xml:space="preserve">Please use this workbook to calculate and report emissions to the Air Resources Board for Electric Power Entities. The workbook contains the following individual spreadsheets, representing the required reporting elements for this sector. </t>
    </r>
    <r>
      <rPr>
        <b/>
        <sz val="11"/>
        <color indexed="8"/>
        <rFont val="Arial"/>
        <family val="2"/>
      </rPr>
      <t>Click the button below to be brought to the corresponding worksheet.</t>
    </r>
  </si>
  <si>
    <t>Original workbook</t>
  </si>
  <si>
    <t xml:space="preserve">5.  Within Cal e-GGRT, navigate to the SF6 GIS overview page for your facility
</t>
  </si>
  <si>
    <t>Cal e-GGRT R.02</t>
  </si>
  <si>
    <r>
      <t xml:space="preserve">GIS Voltage Capacity
</t>
    </r>
    <r>
      <rPr>
        <sz val="11"/>
        <color indexed="8"/>
        <rFont val="Arial"/>
        <family val="2"/>
      </rPr>
      <t>(kilovolts, kV)</t>
    </r>
  </si>
  <si>
    <t>Reason for Weighing Container</t>
  </si>
  <si>
    <r>
      <t xml:space="preserve">Date Container Weighed </t>
    </r>
    <r>
      <rPr>
        <sz val="11"/>
        <color indexed="8"/>
        <rFont val="Arial"/>
        <family val="2"/>
      </rPr>
      <t>(mm/dd/yyyy)</t>
    </r>
  </si>
  <si>
    <t>Column62</t>
  </si>
  <si>
    <t>Column73</t>
  </si>
  <si>
    <t>Added two columns to the SF6 Gas Containers tab (Date Container Weighed and Reason for Weighing Container)</t>
  </si>
  <si>
    <t>Cal e-GGRT R.03</t>
  </si>
  <si>
    <t>Cal e-GGRT R.01</t>
  </si>
  <si>
    <t>GIS Date Manufactured
(mm/dd/yyyy)</t>
  </si>
  <si>
    <t>Date SF6 Transferred
(mm/dd/yyyy)</t>
  </si>
  <si>
    <t>Updated workbook formatting and added XML mapping for automated upload.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</si>
</sst>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m/d/yyyy;@"/>
  </numFmts>
  <fonts count="43" x14ac:knownFonts="1">
    <font>
      <sz val="11"/>
      <color theme="1"/>
      <name val="Calibri"/>
      <family val="2"/>
      <scheme val="minor"/>
    </font>
    <font>
      <sz val="11"/>
      <color indexed="8"/>
      <name val="Arial"/>
      <family val="2"/>
    </font>
    <font>
      <b/>
      <sz val="14"/>
      <name val="Arial"/>
      <family val="2"/>
    </font>
    <font>
      <vertAlign val="subscript"/>
      <sz val="11"/>
      <color indexed="8"/>
      <name val="Arial"/>
      <family val="2"/>
    </font>
    <font>
      <b/>
      <sz val="11"/>
      <color indexed="8"/>
      <name val="Arial"/>
      <family val="2"/>
    </font>
    <font>
      <sz val="10"/>
      <color indexed="10"/>
      <name val="Calibri"/>
      <family val="2"/>
    </font>
    <font>
      <b/>
      <sz val="10"/>
      <color indexed="10"/>
      <name val="Calibri"/>
      <family val="2"/>
    </font>
    <font>
      <sz val="11"/>
      <color indexed="8"/>
      <name val="Calibri"/>
      <family val="2"/>
    </font>
    <font>
      <b/>
      <sz val="11"/>
      <color indexed="8"/>
      <name val="Arial"/>
      <family val="2"/>
    </font>
    <font>
      <b/>
      <vertAlign val="subscript"/>
      <sz val="11"/>
      <color indexed="8"/>
      <name val="Arial"/>
      <family val="2"/>
    </font>
    <font>
      <b/>
      <sz val="18"/>
      <color indexed="8"/>
      <name val="Calibri"/>
      <family val="2"/>
    </font>
    <font>
      <b/>
      <sz val="16"/>
      <color indexed="8"/>
      <name val="Arial"/>
      <family val="2"/>
    </font>
    <font>
      <b/>
      <u/>
      <sz val="11"/>
      <color indexed="8"/>
      <name val="Arial"/>
      <family val="2"/>
    </font>
    <font>
      <b/>
      <sz val="11"/>
      <color indexed="10"/>
      <name val="Arial"/>
      <family val="2"/>
    </font>
    <font>
      <sz val="12"/>
      <color indexed="9"/>
      <name val="Arial"/>
      <family val="2"/>
    </font>
    <font>
      <sz val="10"/>
      <name val="Arial"/>
      <family val="2"/>
    </font>
    <font>
      <sz val="11"/>
      <color indexed="8"/>
      <name val="Calibri"/>
      <family val="2"/>
    </font>
    <font>
      <sz val="14"/>
      <name val="Arial"/>
      <family val="2"/>
    </font>
    <font>
      <b/>
      <sz val="10"/>
      <color indexed="10"/>
      <name val="Arial"/>
      <family val="2"/>
    </font>
    <font>
      <sz val="12"/>
      <name val="Arial"/>
      <family val="2"/>
    </font>
    <font>
      <b/>
      <sz val="12"/>
      <color indexed="10"/>
      <name val="Arial"/>
      <family val="2"/>
    </font>
    <font>
      <b/>
      <sz val="12"/>
      <name val="Arial"/>
      <family val="2"/>
    </font>
    <font>
      <b/>
      <sz val="10"/>
      <name val="Arial"/>
      <family val="2"/>
    </font>
    <font>
      <b/>
      <vertAlign val="subscript"/>
      <sz val="16"/>
      <color indexed="8"/>
      <name val="Arial"/>
      <family val="2"/>
    </font>
    <font>
      <b/>
      <vertAlign val="subscript"/>
      <sz val="18"/>
      <color indexed="8"/>
      <name val="Calibri"/>
      <family val="2"/>
    </font>
    <font>
      <b/>
      <vertAlign val="subscript"/>
      <sz val="11"/>
      <color indexed="8"/>
      <name val="Arial"/>
      <family val="2"/>
    </font>
    <font>
      <sz val="11"/>
      <color indexed="8"/>
      <name val="Arial"/>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theme="1"/>
      <name val="Arial"/>
      <family val="2"/>
    </font>
    <font>
      <b/>
      <sz val="11"/>
      <color rgb="FFFF0000"/>
      <name val="Arial"/>
      <family val="2"/>
    </font>
    <font>
      <sz val="11"/>
      <color rgb="FF000000"/>
      <name val="Arial"/>
      <family val="2"/>
    </font>
    <font>
      <b/>
      <sz val="11"/>
      <color rgb="FF000000"/>
      <name val="Arial"/>
      <family val="2"/>
    </font>
    <font>
      <sz val="11"/>
      <color theme="1"/>
      <name val="Calibri"/>
      <family val="2"/>
    </font>
    <font>
      <b/>
      <sz val="11"/>
      <color theme="1"/>
      <name val="Arial"/>
      <family val="2"/>
    </font>
    <font>
      <b/>
      <sz val="14"/>
      <color indexed="8"/>
      <name val="Calibri"/>
      <family val="2"/>
      <scheme val="minor"/>
    </font>
    <font>
      <b/>
      <sz val="12"/>
      <color indexed="8"/>
      <name val="Calibri"/>
      <family val="2"/>
      <scheme val="minor"/>
    </font>
    <font>
      <sz val="10"/>
      <color theme="1"/>
      <name val="Calibri"/>
      <family val="2"/>
      <scheme val="minor"/>
    </font>
    <font>
      <sz val="10"/>
      <color rgb="FFFF0000"/>
      <name val="Calibri"/>
      <family val="2"/>
      <scheme val="minor"/>
    </font>
    <font>
      <sz val="12"/>
      <color theme="1"/>
      <name val="Arial"/>
      <family val="2"/>
    </font>
    <font>
      <b/>
      <sz val="13"/>
      <color rgb="FFFF0000"/>
      <name val="Cambria"/>
      <family val="1"/>
    </font>
  </fonts>
  <fills count="13">
    <fill>
      <patternFill patternType="none"/>
    </fill>
    <fill>
      <patternFill patternType="gray125"/>
    </fill>
    <fill>
      <patternFill patternType="solid">
        <fgColor indexed="9"/>
        <bgColor indexed="64"/>
      </patternFill>
    </fill>
    <fill>
      <patternFill patternType="solid">
        <fgColor rgb="FFA5A5A5"/>
      </patternFill>
    </fill>
    <fill>
      <patternFill patternType="solid">
        <fgColor rgb="FFBFBFBF"/>
        <bgColor rgb="FF000000"/>
      </patternFill>
    </fill>
    <fill>
      <patternFill patternType="solid">
        <fgColor rgb="FF99CCFF"/>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rgb="FF000000"/>
      </patternFill>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10"/>
      </left>
      <right style="medium">
        <color indexed="10"/>
      </right>
      <top style="medium">
        <color indexed="10"/>
      </top>
      <bottom style="medium">
        <color indexed="1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s>
  <cellStyleXfs count="11">
    <xf numFmtId="0" fontId="0" fillId="0" borderId="0"/>
    <xf numFmtId="0" fontId="29" fillId="3" borderId="44"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0" fontId="15" fillId="0" borderId="0"/>
    <xf numFmtId="0" fontId="15" fillId="0" borderId="0"/>
    <xf numFmtId="0" fontId="15" fillId="0" borderId="0"/>
    <xf numFmtId="9" fontId="2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cellStyleXfs>
  <cellXfs count="156">
    <xf numFmtId="0" fontId="0" fillId="0" borderId="0" xfId="0"/>
    <xf numFmtId="0" fontId="31" fillId="0" borderId="0" xfId="0" applyFont="1" applyProtection="1"/>
    <xf numFmtId="0" fontId="32" fillId="0" borderId="0" xfId="0" applyFont="1" applyAlignment="1" applyProtection="1">
      <alignment vertical="center"/>
    </xf>
    <xf numFmtId="0" fontId="1" fillId="0" borderId="0" xfId="0" applyFont="1" applyAlignment="1" applyProtection="1">
      <alignment horizontal="right" vertical="center"/>
    </xf>
    <xf numFmtId="14" fontId="1" fillId="0" borderId="0" xfId="0" applyNumberFormat="1" applyFont="1" applyAlignment="1" applyProtection="1">
      <alignment horizontal="left"/>
    </xf>
    <xf numFmtId="0" fontId="33" fillId="4" borderId="1" xfId="0" applyFont="1" applyFill="1" applyBorder="1" applyProtection="1"/>
    <xf numFmtId="0" fontId="33" fillId="4" borderId="2" xfId="0" applyFont="1" applyFill="1" applyBorder="1" applyProtection="1"/>
    <xf numFmtId="0" fontId="0" fillId="0" borderId="3" xfId="0" applyBorder="1"/>
    <xf numFmtId="0" fontId="0" fillId="0" borderId="4" xfId="0" applyBorder="1"/>
    <xf numFmtId="0" fontId="34" fillId="0" borderId="3" xfId="0" applyFont="1" applyBorder="1"/>
    <xf numFmtId="0" fontId="35" fillId="0" borderId="4" xfId="0" applyFont="1" applyBorder="1"/>
    <xf numFmtId="0" fontId="33" fillId="4" borderId="5" xfId="0" applyFont="1" applyFill="1" applyBorder="1" applyProtection="1"/>
    <xf numFmtId="0" fontId="2" fillId="0" borderId="0" xfId="0" applyFont="1" applyProtection="1"/>
    <xf numFmtId="0" fontId="0" fillId="0" borderId="0" xfId="0" applyBorder="1"/>
    <xf numFmtId="0" fontId="36" fillId="0" borderId="3" xfId="0" applyFont="1" applyBorder="1"/>
    <xf numFmtId="0" fontId="1" fillId="5" borderId="6" xfId="0" applyNumberFormat="1" applyFont="1" applyFill="1" applyBorder="1" applyAlignment="1" applyProtection="1">
      <alignment horizontal="center" wrapText="1"/>
      <protection locked="0"/>
    </xf>
    <xf numFmtId="166" fontId="1" fillId="5" borderId="6" xfId="0" applyNumberFormat="1" applyFont="1" applyFill="1" applyBorder="1" applyAlignment="1" applyProtection="1">
      <alignment horizontal="center" wrapText="1"/>
      <protection locked="0"/>
    </xf>
    <xf numFmtId="164" fontId="1" fillId="5" borderId="6" xfId="0" applyNumberFormat="1" applyFont="1" applyFill="1" applyBorder="1" applyAlignment="1" applyProtection="1">
      <alignment horizontal="center" wrapText="1"/>
      <protection locked="0"/>
    </xf>
    <xf numFmtId="0" fontId="37" fillId="0" borderId="7" xfId="0" applyFont="1" applyBorder="1" applyAlignment="1" applyProtection="1">
      <alignment horizontal="center" vertical="center" wrapText="1"/>
      <protection locked="0"/>
    </xf>
    <xf numFmtId="0" fontId="1" fillId="5" borderId="8" xfId="0" applyNumberFormat="1" applyFont="1" applyFill="1" applyBorder="1" applyAlignment="1" applyProtection="1">
      <alignment horizontal="center" wrapText="1"/>
      <protection locked="0"/>
    </xf>
    <xf numFmtId="164" fontId="1" fillId="5" borderId="9" xfId="0" applyNumberFormat="1" applyFont="1" applyFill="1" applyBorder="1" applyAlignment="1" applyProtection="1">
      <alignment horizontal="center" wrapText="1"/>
      <protection locked="0"/>
    </xf>
    <xf numFmtId="0" fontId="1" fillId="5" borderId="9" xfId="0" applyNumberFormat="1" applyFont="1" applyFill="1" applyBorder="1" applyAlignment="1" applyProtection="1">
      <alignment horizontal="center" wrapText="1"/>
      <protection locked="0"/>
    </xf>
    <xf numFmtId="164" fontId="1" fillId="5" borderId="10" xfId="0" applyNumberFormat="1" applyFont="1" applyFill="1" applyBorder="1" applyAlignment="1" applyProtection="1">
      <alignment horizontal="center" wrapText="1"/>
      <protection locked="0"/>
    </xf>
    <xf numFmtId="166" fontId="1" fillId="5" borderId="9" xfId="0" applyNumberFormat="1" applyFont="1" applyFill="1" applyBorder="1" applyAlignment="1" applyProtection="1">
      <alignment horizontal="center" wrapText="1"/>
      <protection locked="0"/>
    </xf>
    <xf numFmtId="164" fontId="1" fillId="5" borderId="6" xfId="0" applyNumberFormat="1" applyFont="1" applyFill="1" applyBorder="1" applyAlignment="1" applyProtection="1">
      <alignment horizontal="left" wrapText="1"/>
      <protection locked="0"/>
    </xf>
    <xf numFmtId="0" fontId="28" fillId="0" borderId="0" xfId="0" applyFont="1"/>
    <xf numFmtId="0" fontId="30" fillId="0" borderId="0" xfId="0" applyFont="1"/>
    <xf numFmtId="0" fontId="0" fillId="0" borderId="0" xfId="0" applyAlignment="1">
      <alignment horizontal="center"/>
    </xf>
    <xf numFmtId="164" fontId="1" fillId="6" borderId="6" xfId="0" applyNumberFormat="1" applyFont="1" applyFill="1" applyBorder="1" applyAlignment="1" applyProtection="1">
      <alignment horizontal="center" wrapText="1"/>
      <protection locked="0"/>
    </xf>
    <xf numFmtId="164" fontId="1" fillId="6" borderId="11" xfId="0" applyNumberFormat="1" applyFont="1" applyFill="1" applyBorder="1" applyAlignment="1" applyProtection="1">
      <alignment horizontal="center" wrapText="1"/>
      <protection locked="0"/>
    </xf>
    <xf numFmtId="166" fontId="1" fillId="6" borderId="6" xfId="0" applyNumberFormat="1" applyFont="1" applyFill="1" applyBorder="1" applyAlignment="1" applyProtection="1">
      <alignment horizontal="center" wrapText="1"/>
      <protection locked="0"/>
    </xf>
    <xf numFmtId="164" fontId="1" fillId="6" borderId="6" xfId="0" applyNumberFormat="1" applyFont="1" applyFill="1" applyBorder="1" applyAlignment="1" applyProtection="1">
      <alignment horizontal="left" wrapText="1"/>
      <protection locked="0"/>
    </xf>
    <xf numFmtId="0" fontId="8" fillId="7" borderId="6" xfId="0" applyFont="1" applyFill="1" applyBorder="1" applyAlignment="1" applyProtection="1">
      <alignment horizontal="center" wrapText="1"/>
    </xf>
    <xf numFmtId="0" fontId="8" fillId="7" borderId="2" xfId="0" applyFont="1" applyFill="1" applyBorder="1" applyAlignment="1" applyProtection="1">
      <alignment horizontal="center" wrapText="1"/>
    </xf>
    <xf numFmtId="0" fontId="38" fillId="8" borderId="12" xfId="0" applyFont="1" applyFill="1" applyBorder="1" applyAlignment="1" applyProtection="1">
      <alignment vertical="center"/>
    </xf>
    <xf numFmtId="0" fontId="38" fillId="8" borderId="13" xfId="0" applyFont="1" applyFill="1" applyBorder="1" applyAlignment="1" applyProtection="1">
      <alignment vertical="center"/>
    </xf>
    <xf numFmtId="0" fontId="39" fillId="0" borderId="14" xfId="0" applyFont="1" applyBorder="1" applyAlignment="1"/>
    <xf numFmtId="0" fontId="39" fillId="0" borderId="15" xfId="0" applyFont="1" applyBorder="1" applyAlignment="1"/>
    <xf numFmtId="0" fontId="39" fillId="0" borderId="16" xfId="0" applyFont="1" applyBorder="1" applyAlignment="1"/>
    <xf numFmtId="0" fontId="39" fillId="0" borderId="17" xfId="0" applyFont="1" applyBorder="1" applyAlignment="1"/>
    <xf numFmtId="1" fontId="40" fillId="9" borderId="18" xfId="0" applyNumberFormat="1" applyFont="1" applyFill="1" applyBorder="1" applyAlignment="1" applyProtection="1">
      <alignment vertical="center" wrapText="1"/>
    </xf>
    <xf numFmtId="0" fontId="38" fillId="8" borderId="19" xfId="0" applyFont="1" applyFill="1" applyBorder="1" applyAlignment="1" applyProtection="1">
      <alignment vertical="center"/>
    </xf>
    <xf numFmtId="0" fontId="38" fillId="8" borderId="20" xfId="0" applyFont="1" applyFill="1" applyBorder="1" applyAlignment="1" applyProtection="1">
      <alignment vertical="center"/>
    </xf>
    <xf numFmtId="0" fontId="37" fillId="0" borderId="21" xfId="0" applyFont="1" applyBorder="1" applyAlignment="1" applyProtection="1">
      <alignment horizontal="center" vertical="center" wrapText="1"/>
      <protection locked="0"/>
    </xf>
    <xf numFmtId="0" fontId="39" fillId="0" borderId="22" xfId="0" applyFont="1" applyBorder="1" applyAlignment="1"/>
    <xf numFmtId="0" fontId="39" fillId="0" borderId="23" xfId="0" applyFont="1" applyBorder="1" applyAlignment="1"/>
    <xf numFmtId="0" fontId="10" fillId="0" borderId="0" xfId="0" applyFont="1"/>
    <xf numFmtId="0" fontId="39" fillId="0" borderId="24" xfId="0" applyFont="1" applyBorder="1" applyAlignment="1"/>
    <xf numFmtId="0" fontId="11" fillId="0" borderId="0" xfId="0" applyFont="1" applyBorder="1" applyAlignment="1">
      <alignment horizontal="center" wrapText="1"/>
    </xf>
    <xf numFmtId="0" fontId="0" fillId="8" borderId="25" xfId="0" applyFill="1" applyBorder="1"/>
    <xf numFmtId="0" fontId="0" fillId="8" borderId="20" xfId="0" applyFill="1" applyBorder="1"/>
    <xf numFmtId="0" fontId="0" fillId="8" borderId="26" xfId="0" applyFill="1" applyBorder="1"/>
    <xf numFmtId="0" fontId="0" fillId="8" borderId="3" xfId="0" applyFill="1" applyBorder="1"/>
    <xf numFmtId="0" fontId="12" fillId="8" borderId="0" xfId="0" applyFont="1" applyFill="1" applyBorder="1"/>
    <xf numFmtId="0" fontId="0" fillId="8" borderId="4" xfId="0" applyFill="1" applyBorder="1"/>
    <xf numFmtId="0" fontId="13" fillId="8" borderId="0" xfId="0" applyNumberFormat="1" applyFont="1" applyFill="1" applyBorder="1" applyAlignment="1">
      <alignment wrapText="1"/>
    </xf>
    <xf numFmtId="0" fontId="1" fillId="8" borderId="0" xfId="0" applyFont="1" applyFill="1" applyBorder="1" applyAlignment="1">
      <alignment wrapText="1"/>
    </xf>
    <xf numFmtId="0" fontId="14" fillId="3" borderId="44" xfId="1" applyFont="1" applyAlignment="1" applyProtection="1">
      <alignment horizontal="left" vertical="center" wrapText="1" indent="2"/>
    </xf>
    <xf numFmtId="0" fontId="14" fillId="3" borderId="44" xfId="1" applyFont="1" applyAlignment="1" applyProtection="1">
      <alignment horizontal="left" vertical="center" wrapText="1" indent="4"/>
    </xf>
    <xf numFmtId="0" fontId="1" fillId="8" borderId="0" xfId="0" applyFont="1" applyFill="1" applyBorder="1" applyAlignment="1">
      <alignment horizontal="left" vertical="center" wrapText="1" indent="4"/>
    </xf>
    <xf numFmtId="0" fontId="1" fillId="10" borderId="6" xfId="0" applyFont="1" applyFill="1" applyBorder="1" applyAlignment="1">
      <alignment vertical="top" wrapText="1"/>
    </xf>
    <xf numFmtId="164" fontId="1" fillId="2" borderId="27" xfId="0" applyNumberFormat="1" applyFont="1" applyFill="1" applyBorder="1" applyAlignment="1">
      <alignment horizontal="left" wrapText="1"/>
    </xf>
    <xf numFmtId="164" fontId="1" fillId="8" borderId="0" xfId="0" applyNumberFormat="1" applyFont="1" applyFill="1" applyBorder="1" applyAlignment="1">
      <alignment horizontal="left" wrapText="1"/>
    </xf>
    <xf numFmtId="0" fontId="0" fillId="8" borderId="28" xfId="0" applyFill="1" applyBorder="1"/>
    <xf numFmtId="0" fontId="0" fillId="8" borderId="29" xfId="0" applyFill="1" applyBorder="1" applyAlignment="1">
      <alignment wrapText="1"/>
    </xf>
    <xf numFmtId="0" fontId="0" fillId="8" borderId="30" xfId="0" applyFill="1" applyBorder="1"/>
    <xf numFmtId="0" fontId="0" fillId="0" borderId="0" xfId="0" applyAlignment="1">
      <alignment wrapText="1"/>
    </xf>
    <xf numFmtId="0" fontId="17" fillId="8" borderId="31" xfId="5" applyFont="1" applyFill="1" applyBorder="1" applyAlignment="1">
      <alignment horizontal="center" vertical="center" wrapText="1"/>
    </xf>
    <xf numFmtId="0" fontId="41" fillId="0" borderId="6" xfId="0" applyFont="1" applyBorder="1" applyAlignment="1">
      <alignment horizontal="center" vertical="top" wrapText="1"/>
    </xf>
    <xf numFmtId="14" fontId="41" fillId="0" borderId="6" xfId="0" applyNumberFormat="1" applyFont="1" applyBorder="1" applyAlignment="1">
      <alignment horizontal="center" vertical="top" wrapText="1"/>
    </xf>
    <xf numFmtId="0" fontId="31" fillId="0" borderId="6" xfId="0" applyFont="1" applyBorder="1" applyAlignment="1">
      <alignment horizontal="left" wrapText="1"/>
    </xf>
    <xf numFmtId="0" fontId="15" fillId="0" borderId="0" xfId="5" applyFont="1"/>
    <xf numFmtId="0" fontId="15" fillId="0" borderId="0" xfId="5"/>
    <xf numFmtId="0" fontId="18" fillId="0" borderId="0" xfId="5" applyFont="1"/>
    <xf numFmtId="0" fontId="18" fillId="0" borderId="0" xfId="5" applyFont="1" applyAlignment="1">
      <alignment horizontal="left"/>
    </xf>
    <xf numFmtId="0" fontId="22" fillId="0" borderId="0" xfId="5" applyFont="1" applyFill="1" applyAlignment="1">
      <alignment vertical="top"/>
    </xf>
    <xf numFmtId="0" fontId="15" fillId="0" borderId="0" xfId="5" applyFont="1" applyFill="1"/>
    <xf numFmtId="0" fontId="19" fillId="0" borderId="0" xfId="5" applyFont="1"/>
    <xf numFmtId="0" fontId="19" fillId="8" borderId="3" xfId="5" applyFont="1" applyFill="1" applyBorder="1" applyAlignment="1">
      <alignment horizontal="left" vertical="top"/>
    </xf>
    <xf numFmtId="0" fontId="19" fillId="8" borderId="0" xfId="5" applyFont="1" applyFill="1" applyBorder="1" applyAlignment="1">
      <alignment horizontal="left" vertical="top"/>
    </xf>
    <xf numFmtId="0" fontId="19" fillId="8" borderId="4" xfId="5" applyFont="1" applyFill="1" applyBorder="1" applyAlignment="1">
      <alignment horizontal="left" vertical="top"/>
    </xf>
    <xf numFmtId="0" fontId="21" fillId="8" borderId="3" xfId="5" applyFont="1" applyFill="1" applyBorder="1" applyAlignment="1">
      <alignment horizontal="left" vertical="top" wrapText="1"/>
    </xf>
    <xf numFmtId="0" fontId="21" fillId="8" borderId="0" xfId="5" applyFont="1" applyFill="1" applyBorder="1" applyAlignment="1">
      <alignment horizontal="left" vertical="top"/>
    </xf>
    <xf numFmtId="0" fontId="21" fillId="8" borderId="4" xfId="5" applyFont="1" applyFill="1" applyBorder="1" applyAlignment="1">
      <alignment horizontal="left" vertical="top"/>
    </xf>
    <xf numFmtId="0" fontId="19" fillId="8" borderId="28" xfId="5" applyFont="1" applyFill="1" applyBorder="1" applyAlignment="1">
      <alignment horizontal="left" vertical="top" wrapText="1"/>
    </xf>
    <xf numFmtId="0" fontId="19" fillId="8" borderId="29" xfId="5" applyFont="1" applyFill="1" applyBorder="1" applyAlignment="1">
      <alignment horizontal="left" vertical="top" wrapText="1"/>
    </xf>
    <xf numFmtId="0" fontId="19" fillId="8" borderId="30" xfId="5" applyFont="1" applyFill="1" applyBorder="1" applyAlignment="1">
      <alignment horizontal="left" vertical="top" wrapText="1"/>
    </xf>
    <xf numFmtId="0" fontId="19" fillId="0" borderId="0" xfId="5" applyFont="1" applyFill="1"/>
    <xf numFmtId="164" fontId="33" fillId="11" borderId="32" xfId="0" applyNumberFormat="1" applyFont="1" applyFill="1" applyBorder="1" applyAlignment="1" applyProtection="1">
      <alignment horizontal="center" wrapText="1"/>
      <protection locked="0"/>
    </xf>
    <xf numFmtId="165" fontId="33" fillId="11" borderId="33" xfId="0" applyNumberFormat="1" applyFont="1" applyFill="1" applyBorder="1" applyAlignment="1" applyProtection="1">
      <alignment horizontal="center" wrapText="1"/>
      <protection locked="0"/>
    </xf>
    <xf numFmtId="14" fontId="1" fillId="0" borderId="0" xfId="0" applyNumberFormat="1" applyFont="1" applyProtection="1"/>
    <xf numFmtId="49" fontId="33" fillId="11" borderId="34" xfId="0" applyNumberFormat="1" applyFont="1" applyFill="1" applyBorder="1" applyAlignment="1" applyProtection="1">
      <alignment horizontal="center" wrapText="1"/>
      <protection locked="0"/>
    </xf>
    <xf numFmtId="49" fontId="33" fillId="11" borderId="32" xfId="0" applyNumberFormat="1" applyFont="1" applyFill="1" applyBorder="1" applyAlignment="1" applyProtection="1">
      <alignment horizontal="center" wrapText="1"/>
      <protection locked="0"/>
    </xf>
    <xf numFmtId="49" fontId="33" fillId="11" borderId="33" xfId="0" applyNumberFormat="1" applyFont="1" applyFill="1" applyBorder="1" applyAlignment="1" applyProtection="1">
      <alignment horizontal="center" wrapText="1"/>
      <protection locked="0"/>
    </xf>
    <xf numFmtId="49" fontId="1" fillId="6" borderId="6" xfId="0" applyNumberFormat="1" applyFont="1" applyFill="1" applyBorder="1" applyAlignment="1" applyProtection="1">
      <alignment horizontal="center" wrapText="1"/>
      <protection locked="0"/>
    </xf>
    <xf numFmtId="49" fontId="1" fillId="6" borderId="6" xfId="0" applyNumberFormat="1" applyFont="1" applyFill="1" applyBorder="1" applyAlignment="1" applyProtection="1">
      <alignment horizontal="left" wrapText="1"/>
      <protection locked="0"/>
    </xf>
    <xf numFmtId="0" fontId="4" fillId="7" borderId="6" xfId="0" applyFont="1" applyFill="1" applyBorder="1" applyAlignment="1" applyProtection="1">
      <alignment horizontal="center" wrapText="1"/>
    </xf>
    <xf numFmtId="4" fontId="1" fillId="6" borderId="6" xfId="0" applyNumberFormat="1" applyFont="1" applyFill="1" applyBorder="1" applyAlignment="1" applyProtection="1">
      <alignment horizontal="center" wrapText="1"/>
      <protection locked="0"/>
    </xf>
    <xf numFmtId="0" fontId="1" fillId="6" borderId="6" xfId="0" applyNumberFormat="1" applyFont="1" applyFill="1" applyBorder="1" applyAlignment="1" applyProtection="1">
      <alignment horizontal="center" wrapText="1"/>
      <protection locked="0"/>
    </xf>
    <xf numFmtId="0" fontId="42" fillId="12" borderId="12" xfId="0" applyFont="1" applyFill="1" applyBorder="1" applyAlignment="1">
      <alignment horizontal="left"/>
    </xf>
    <xf numFmtId="0" fontId="42" fillId="12" borderId="19" xfId="0" applyFont="1" applyFill="1" applyBorder="1" applyAlignment="1">
      <alignment horizontal="left"/>
    </xf>
    <xf numFmtId="0" fontId="33" fillId="11" borderId="34" xfId="0" applyNumberFormat="1" applyFont="1" applyFill="1" applyBorder="1" applyAlignment="1" applyProtection="1">
      <alignment horizontal="center" wrapText="1"/>
      <protection locked="0"/>
    </xf>
    <xf numFmtId="0" fontId="42" fillId="12" borderId="35" xfId="0" applyFont="1" applyFill="1" applyBorder="1" applyAlignment="1">
      <alignment horizontal="left"/>
    </xf>
    <xf numFmtId="0" fontId="42" fillId="12" borderId="36" xfId="0" applyFont="1" applyFill="1" applyBorder="1" applyAlignment="1">
      <alignment horizontal="left" wrapText="1"/>
    </xf>
    <xf numFmtId="1" fontId="1" fillId="6" borderId="6" xfId="0" applyNumberFormat="1" applyFont="1" applyFill="1" applyBorder="1" applyAlignment="1" applyProtection="1">
      <alignment horizontal="center" wrapText="1"/>
      <protection locked="0"/>
    </xf>
    <xf numFmtId="1" fontId="1" fillId="6" borderId="37" xfId="0" applyNumberFormat="1" applyFont="1" applyFill="1" applyBorder="1" applyAlignment="1" applyProtection="1">
      <alignment horizontal="center" wrapText="1"/>
      <protection locked="0"/>
    </xf>
    <xf numFmtId="164" fontId="1" fillId="6" borderId="11" xfId="0" applyNumberFormat="1" applyFont="1" applyFill="1" applyBorder="1" applyAlignment="1" applyProtection="1">
      <alignment horizontal="left" wrapText="1"/>
      <protection locked="0"/>
    </xf>
    <xf numFmtId="49" fontId="1" fillId="6" borderId="9" xfId="0" applyNumberFormat="1" applyFont="1" applyFill="1" applyBorder="1" applyAlignment="1" applyProtection="1">
      <alignment horizontal="center" wrapText="1"/>
      <protection locked="0"/>
    </xf>
    <xf numFmtId="0" fontId="41" fillId="0" borderId="31" xfId="0" applyFont="1" applyBorder="1" applyAlignment="1">
      <alignment horizontal="center" vertical="top" wrapText="1"/>
    </xf>
    <xf numFmtId="14" fontId="41" fillId="0" borderId="31" xfId="0" applyNumberFormat="1" applyFont="1" applyBorder="1" applyAlignment="1">
      <alignment horizontal="center" vertical="top" wrapText="1"/>
    </xf>
    <xf numFmtId="0" fontId="31" fillId="0" borderId="31" xfId="0" applyFont="1" applyBorder="1" applyAlignment="1">
      <alignment horizontal="left" wrapText="1"/>
    </xf>
    <xf numFmtId="166" fontId="1" fillId="6" borderId="9" xfId="0" applyNumberFormat="1" applyFont="1" applyFill="1" applyBorder="1" applyAlignment="1" applyProtection="1">
      <alignment horizontal="center" wrapText="1"/>
      <protection locked="0"/>
    </xf>
    <xf numFmtId="1" fontId="26" fillId="6" borderId="37" xfId="0" applyNumberFormat="1" applyFont="1" applyFill="1" applyBorder="1" applyAlignment="1" applyProtection="1">
      <alignment horizontal="center" wrapText="1"/>
      <protection locked="0"/>
    </xf>
    <xf numFmtId="166" fontId="26" fillId="6" borderId="6" xfId="0" applyNumberFormat="1" applyFont="1" applyFill="1" applyBorder="1" applyAlignment="1" applyProtection="1">
      <alignment horizontal="center" wrapText="1"/>
      <protection locked="0"/>
    </xf>
    <xf numFmtId="164" fontId="26" fillId="6" borderId="11" xfId="0" applyNumberFormat="1" applyFont="1" applyFill="1" applyBorder="1" applyAlignment="1" applyProtection="1">
      <alignment horizontal="center" wrapText="1"/>
      <protection locked="0"/>
    </xf>
    <xf numFmtId="0" fontId="11" fillId="0" borderId="0" xfId="0" applyFont="1" applyBorder="1" applyAlignment="1">
      <alignment horizontal="center" wrapText="1"/>
    </xf>
    <xf numFmtId="0" fontId="19" fillId="8" borderId="3" xfId="5" applyFont="1" applyFill="1" applyBorder="1" applyAlignment="1">
      <alignment horizontal="left" vertical="top" wrapText="1"/>
    </xf>
    <xf numFmtId="0" fontId="19" fillId="8" borderId="0" xfId="5" applyFont="1" applyFill="1" applyBorder="1" applyAlignment="1">
      <alignment horizontal="left" vertical="top" wrapText="1"/>
    </xf>
    <xf numFmtId="0" fontId="19" fillId="8" borderId="4" xfId="5" applyFont="1" applyFill="1" applyBorder="1" applyAlignment="1">
      <alignment horizontal="left" vertical="top" wrapText="1"/>
    </xf>
    <xf numFmtId="0" fontId="20" fillId="8" borderId="3" xfId="5" applyFont="1" applyFill="1" applyBorder="1" applyAlignment="1">
      <alignment horizontal="left" vertical="top" wrapText="1"/>
    </xf>
    <xf numFmtId="0" fontId="19" fillId="8" borderId="28" xfId="5" applyFont="1" applyFill="1" applyBorder="1" applyAlignment="1">
      <alignment horizontal="left" vertical="top" wrapText="1"/>
    </xf>
    <xf numFmtId="0" fontId="19" fillId="8" borderId="29" xfId="5" applyFont="1" applyFill="1" applyBorder="1" applyAlignment="1">
      <alignment horizontal="left" vertical="top" wrapText="1"/>
    </xf>
    <xf numFmtId="0" fontId="19" fillId="8" borderId="30" xfId="5" applyFont="1" applyFill="1" applyBorder="1" applyAlignment="1">
      <alignment horizontal="left" vertical="top" wrapText="1"/>
    </xf>
    <xf numFmtId="0" fontId="2" fillId="8" borderId="12" xfId="5" applyFont="1" applyFill="1" applyBorder="1" applyAlignment="1">
      <alignment horizontal="left" vertical="top" wrapText="1"/>
    </xf>
    <xf numFmtId="0" fontId="2" fillId="8" borderId="19" xfId="5" applyFont="1" applyFill="1" applyBorder="1" applyAlignment="1">
      <alignment horizontal="left" vertical="top" wrapText="1"/>
    </xf>
    <xf numFmtId="0" fontId="2" fillId="8" borderId="13" xfId="5" applyFont="1" applyFill="1" applyBorder="1" applyAlignment="1">
      <alignment horizontal="left" vertical="top" wrapText="1"/>
    </xf>
    <xf numFmtId="0" fontId="19" fillId="8" borderId="25" xfId="5" applyFont="1" applyFill="1" applyBorder="1" applyAlignment="1">
      <alignment horizontal="left" vertical="top" wrapText="1"/>
    </xf>
    <xf numFmtId="0" fontId="19" fillId="8" borderId="20" xfId="5" applyFont="1" applyFill="1" applyBorder="1" applyAlignment="1">
      <alignment horizontal="left" vertical="top" wrapText="1"/>
    </xf>
    <xf numFmtId="0" fontId="19" fillId="8" borderId="26" xfId="5" applyFont="1" applyFill="1" applyBorder="1" applyAlignment="1">
      <alignment horizontal="left" vertical="top" wrapText="1"/>
    </xf>
    <xf numFmtId="0" fontId="19" fillId="8" borderId="3" xfId="5" applyFont="1" applyFill="1" applyBorder="1" applyAlignment="1">
      <alignment horizontal="left" vertical="top"/>
    </xf>
    <xf numFmtId="0" fontId="19" fillId="8" borderId="0" xfId="5" applyFont="1" applyFill="1" applyBorder="1" applyAlignment="1">
      <alignment horizontal="left" vertical="top"/>
    </xf>
    <xf numFmtId="0" fontId="19" fillId="8" borderId="4" xfId="5" applyFont="1" applyFill="1" applyBorder="1" applyAlignment="1">
      <alignment horizontal="left" vertical="top"/>
    </xf>
    <xf numFmtId="0" fontId="19" fillId="8" borderId="3" xfId="5" applyFont="1" applyFill="1" applyBorder="1" applyAlignment="1">
      <alignment horizontal="left" vertical="top" wrapText="1" indent="3"/>
    </xf>
    <xf numFmtId="0" fontId="19" fillId="8" borderId="0" xfId="5" applyFont="1" applyFill="1" applyBorder="1" applyAlignment="1">
      <alignment horizontal="left" vertical="top" indent="3"/>
    </xf>
    <xf numFmtId="0" fontId="19" fillId="8" borderId="4" xfId="5" applyFont="1" applyFill="1" applyBorder="1" applyAlignment="1">
      <alignment horizontal="left" vertical="top" indent="3"/>
    </xf>
    <xf numFmtId="0" fontId="42" fillId="12" borderId="12" xfId="0" applyFont="1" applyFill="1" applyBorder="1" applyAlignment="1">
      <alignment horizontal="left"/>
    </xf>
    <xf numFmtId="0" fontId="42" fillId="12" borderId="19" xfId="0" applyFont="1" applyFill="1" applyBorder="1" applyAlignment="1">
      <alignment horizontal="left"/>
    </xf>
    <xf numFmtId="0" fontId="42" fillId="12" borderId="13" xfId="0" applyFont="1" applyFill="1" applyBorder="1" applyAlignment="1">
      <alignment horizontal="left"/>
    </xf>
    <xf numFmtId="1" fontId="5" fillId="9" borderId="14" xfId="0" applyNumberFormat="1" applyFont="1" applyFill="1" applyBorder="1" applyAlignment="1" applyProtection="1">
      <alignment horizontal="left" vertical="center" wrapText="1"/>
      <protection locked="0"/>
    </xf>
    <xf numFmtId="1" fontId="5" fillId="9" borderId="15" xfId="0" applyNumberFormat="1" applyFont="1" applyFill="1" applyBorder="1" applyAlignment="1" applyProtection="1">
      <alignment horizontal="left" vertical="center" wrapText="1"/>
      <protection locked="0"/>
    </xf>
    <xf numFmtId="1" fontId="5" fillId="9" borderId="16" xfId="0" applyNumberFormat="1" applyFont="1" applyFill="1" applyBorder="1" applyAlignment="1" applyProtection="1">
      <alignment horizontal="left" vertical="center" wrapText="1"/>
    </xf>
    <xf numFmtId="1" fontId="5" fillId="9" borderId="17" xfId="0" applyNumberFormat="1" applyFont="1" applyFill="1" applyBorder="1" applyAlignment="1" applyProtection="1">
      <alignment horizontal="left" vertical="center" wrapText="1"/>
    </xf>
    <xf numFmtId="1" fontId="5" fillId="9" borderId="38" xfId="0" applyNumberFormat="1" applyFont="1" applyFill="1" applyBorder="1" applyAlignment="1" applyProtection="1">
      <alignment horizontal="left" vertical="center" wrapText="1"/>
    </xf>
    <xf numFmtId="1" fontId="5" fillId="9" borderId="39" xfId="0" applyNumberFormat="1" applyFont="1" applyFill="1" applyBorder="1" applyAlignment="1" applyProtection="1">
      <alignment horizontal="left" vertical="center" wrapText="1"/>
    </xf>
    <xf numFmtId="1" fontId="5" fillId="9" borderId="18" xfId="0" applyNumberFormat="1" applyFont="1" applyFill="1" applyBorder="1" applyAlignment="1" applyProtection="1">
      <alignment horizontal="left" vertical="center" wrapText="1"/>
    </xf>
    <xf numFmtId="1" fontId="5" fillId="9" borderId="16" xfId="0" applyNumberFormat="1" applyFont="1" applyFill="1" applyBorder="1" applyAlignment="1" applyProtection="1">
      <alignment horizontal="left" vertical="center" wrapText="1"/>
      <protection locked="0"/>
    </xf>
    <xf numFmtId="1" fontId="5" fillId="9" borderId="40" xfId="0" applyNumberFormat="1" applyFont="1" applyFill="1" applyBorder="1" applyAlignment="1" applyProtection="1">
      <alignment horizontal="left" vertical="center" wrapText="1"/>
      <protection locked="0"/>
    </xf>
    <xf numFmtId="1" fontId="5" fillId="9" borderId="17" xfId="0" applyNumberFormat="1" applyFont="1" applyFill="1" applyBorder="1" applyAlignment="1" applyProtection="1">
      <alignment horizontal="left" vertical="center" wrapText="1"/>
      <protection locked="0"/>
    </xf>
    <xf numFmtId="1" fontId="5" fillId="9" borderId="41" xfId="0" applyNumberFormat="1" applyFont="1" applyFill="1" applyBorder="1" applyAlignment="1" applyProtection="1">
      <alignment horizontal="left" vertical="center" wrapText="1"/>
      <protection locked="0"/>
    </xf>
    <xf numFmtId="1" fontId="5" fillId="9" borderId="35" xfId="0" applyNumberFormat="1" applyFont="1" applyFill="1" applyBorder="1" applyAlignment="1" applyProtection="1">
      <alignment horizontal="left" vertical="center" wrapText="1"/>
      <protection locked="0"/>
    </xf>
    <xf numFmtId="1" fontId="5" fillId="9" borderId="36" xfId="0" applyNumberFormat="1" applyFont="1" applyFill="1" applyBorder="1" applyAlignment="1" applyProtection="1">
      <alignment horizontal="left" vertical="center" wrapText="1"/>
      <protection locked="0"/>
    </xf>
    <xf numFmtId="1" fontId="5" fillId="9" borderId="40" xfId="0" applyNumberFormat="1" applyFont="1" applyFill="1" applyBorder="1" applyAlignment="1" applyProtection="1">
      <alignment horizontal="left" vertical="center" wrapText="1"/>
    </xf>
    <xf numFmtId="1" fontId="5" fillId="9" borderId="1" xfId="0" applyNumberFormat="1" applyFont="1" applyFill="1" applyBorder="1" applyAlignment="1" applyProtection="1">
      <alignment horizontal="left" vertical="center" wrapText="1"/>
      <protection locked="0"/>
    </xf>
    <xf numFmtId="1" fontId="5" fillId="9" borderId="42" xfId="0" applyNumberFormat="1" applyFont="1" applyFill="1" applyBorder="1" applyAlignment="1" applyProtection="1">
      <alignment horizontal="left" vertical="center" wrapText="1"/>
      <protection locked="0"/>
    </xf>
    <xf numFmtId="1" fontId="5" fillId="9" borderId="43" xfId="0" applyNumberFormat="1" applyFont="1" applyFill="1" applyBorder="1" applyAlignment="1" applyProtection="1">
      <alignment horizontal="left" vertical="center" wrapText="1"/>
    </xf>
    <xf numFmtId="1" fontId="5" fillId="9" borderId="31" xfId="0" applyNumberFormat="1" applyFont="1" applyFill="1" applyBorder="1" applyAlignment="1" applyProtection="1">
      <alignment horizontal="left" vertical="center" wrapText="1"/>
    </xf>
  </cellXfs>
  <cellStyles count="11">
    <cellStyle name="Check Cell" xfId="1" builtinId="23"/>
    <cellStyle name="Comma 2" xfId="2"/>
    <cellStyle name="Comma 2 2" xfId="3"/>
    <cellStyle name="Comma 3" xfId="4"/>
    <cellStyle name="Normal" xfId="0" builtinId="0"/>
    <cellStyle name="Normal 2" xfId="5"/>
    <cellStyle name="Normal 2 2" xfId="6"/>
    <cellStyle name="Normal 3" xfId="7"/>
    <cellStyle name="Percent 2" xfId="8"/>
    <cellStyle name="Percent 3" xfId="9"/>
    <cellStyle name="Percent 4" xfId="10"/>
  </cellStyles>
  <dxfs count="34">
    <dxf>
      <border outline="0">
        <top style="thin">
          <color indexed="64"/>
        </top>
      </border>
    </dxf>
    <dxf>
      <border outline="0">
        <bottom style="thin">
          <color indexed="64"/>
        </bottom>
      </border>
    </dxf>
    <dxf>
      <border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fill>
        <patternFill patternType="solid">
          <fgColor indexed="64"/>
          <bgColor rgb="FFCCFFCC"/>
        </patternFill>
      </fill>
      <alignment horizontal="center" vertical="bottom" textRotation="0" wrapText="1" relativeIndent="0" justifyLastLine="0" shrinkToFit="0" readingOrder="0"/>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99CCFF"/>
        </patternFill>
      </fill>
      <alignment horizontal="center" vertical="bottom" textRotation="0" wrapText="1" relative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CFFCC"/>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166" formatCode="m/d/yyyy;@"/>
      <fill>
        <patternFill patternType="solid">
          <fgColor indexed="64"/>
          <bgColor rgb="FFCCFFCC"/>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164" formatCode="#,##0.0"/>
      <fill>
        <patternFill patternType="solid">
          <fgColor indexed="64"/>
          <bgColor rgb="FFCCFFCC"/>
        </patternFill>
      </fill>
      <alignment horizontal="center" vertical="bottom" textRotation="0" wrapText="1" relative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164" formatCode="#,##0.0"/>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1" formatCode="0"/>
      <fill>
        <patternFill patternType="solid">
          <fgColor indexed="64"/>
          <bgColor rgb="FFCCFFCC"/>
        </patternFill>
      </fill>
      <alignment horizontal="center" vertical="bottom" textRotation="0" wrapText="1" relative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bottom style="thin">
          <color indexed="64"/>
        </bottom>
      </border>
    </dxf>
    <dxf>
      <border outline="0">
        <left style="medium">
          <color indexed="64"/>
        </left>
        <right style="thin">
          <color indexed="64"/>
        </right>
        <top style="thin">
          <color indexed="64"/>
        </top>
        <bottom style="thin">
          <color indexed="64"/>
        </bottom>
      </border>
    </dxf>
    <dxf>
      <fill>
        <patternFill patternType="solid">
          <fgColor indexed="64"/>
          <bgColor rgb="FFCCFFCC"/>
        </patternFill>
      </fill>
    </dxf>
    <dxf>
      <font>
        <b val="0"/>
        <i val="0"/>
        <strike val="0"/>
        <condense val="0"/>
        <extend val="0"/>
        <outline val="0"/>
        <shadow val="0"/>
        <u val="none"/>
        <vertAlign val="baseline"/>
        <sz val="11"/>
        <color indexed="8"/>
        <name val="Arial"/>
        <scheme val="none"/>
      </font>
      <numFmt numFmtId="164" formatCode="#,##0.0"/>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166" formatCode="m/d/yyyy;@"/>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1" formatCode="0"/>
      <fill>
        <patternFill patternType="solid">
          <fgColor indexed="64"/>
          <bgColor rgb="FFCCFFCC"/>
        </patternFill>
      </fill>
      <alignment horizontal="center" vertical="bottom" textRotation="0" wrapText="1" relative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bottom style="thin">
          <color indexed="64"/>
        </bottom>
      </border>
    </dxf>
    <dxf>
      <border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fill>
        <patternFill patternType="solid">
          <fgColor indexed="64"/>
          <bgColor rgb="FF99CCFF"/>
        </patternFill>
      </fill>
      <alignment horizontal="center" vertical="bottom" textRotation="0" wrapText="1" relativeIndent="0" justifyLastLine="0" shrinkToFit="0" readingOrder="0"/>
      <protection locked="0" hidden="0"/>
    </dxf>
    <dxf>
      <border diagonalUp="0" diagonalDown="0">
        <left style="thin">
          <color indexed="64"/>
        </left>
        <right style="thin">
          <color indexed="64"/>
        </right>
        <top/>
        <bottom/>
      </border>
    </dxf>
    <dxf>
      <font>
        <b val="0"/>
        <i val="0"/>
        <strike val="0"/>
        <condense val="0"/>
        <extend val="0"/>
        <outline val="0"/>
        <shadow val="0"/>
        <u val="none"/>
        <vertAlign val="baseline"/>
        <sz val="11"/>
        <color indexed="8"/>
        <name val="Arial"/>
        <scheme val="none"/>
      </font>
      <numFmt numFmtId="164" formatCode="#,##0.0"/>
      <fill>
        <patternFill patternType="solid">
          <fgColor indexed="64"/>
          <bgColor rgb="FFCCFFCC"/>
        </patternFill>
      </fill>
      <alignment horizontal="left" vertical="bottom" textRotation="0" wrapText="1" relative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4" formatCode="#,##0.00"/>
      <fill>
        <patternFill patternType="solid">
          <fgColor indexed="64"/>
          <bgColor rgb="FFCCFFCC"/>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164" formatCode="#,##0.0"/>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166" formatCode="m/d/yyyy;@"/>
      <fill>
        <patternFill patternType="solid">
          <fgColor indexed="64"/>
          <bgColor rgb="FFCCFFCC"/>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CFFCC"/>
        </patternFill>
      </fill>
      <alignment horizontal="center"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1" formatCode="0"/>
      <fill>
        <patternFill patternType="solid">
          <fgColor indexed="64"/>
          <bgColor rgb="FFCCFFCC"/>
        </patternFill>
      </fill>
      <alignment horizontal="center" vertical="bottom" textRotation="0" wrapText="1" relativeIndent="0" justifyLastLine="0" shrinkToFit="0" readingOrder="0"/>
      <border diagonalUp="0" diagonalDown="0">
        <left/>
        <right style="thin">
          <color indexed="64"/>
        </right>
        <top style="thin">
          <color indexed="64"/>
        </top>
        <bottom style="thin">
          <color indexed="64"/>
        </bottom>
      </border>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elementFormDefault="unqualified" attributeFormDefault="unqualified">
      <xs:complexType name="SF6GISType">
        <xs:sequence>
          <xs:element ref="SF6GIS" minOccurs="0" maxOccurs="unbounded"/>
        </xs:sequence>
      </xs:complexType>
      <xs:element name="SF6GIS">
        <xs:annotation>
          <xs:documentation>SF6GIS</xs:documentation>
        </xs:annotation>
        <xs:complexType>
          <xs:sequence>
            <xs:element name="FacilityInfo" type="SF6GISFacilityInfoType" minOccurs="0"/>
            <xs:element name="GISEquipment" type="SF6GISEquipmentType" minOccurs="0"/>
            <xs:element name="SF6Transferred" type="SF6GISSF6TransferredType" minOccurs="0"/>
            <xs:element name="SF6GasContainers" type="SF6GISSF6GasContainersType" minOccurs="0"/>
          </xs:sequence>
        </xs:complexType>
      </xs:element>
      <xs:complexType name="SF6GISFacilityInfoType">
        <xs:all>
          <xs:element name="Entity_Name" type="xs:string" minOccurs="0"/>
          <xs:element name="ARB_ID" type="xs:string" minOccurs="0"/>
          <xs:element name="Address_Street" type="xs:string" minOccurs="0"/>
          <xs:element name="Address_City" type="xs:string" minOccurs="0"/>
          <xs:element name="Address_State" type="xs:string" minOccurs="0"/>
          <xs:element name="Address_ZIP" type="xs:string" minOccurs="0"/>
          <xs:element name="Preparer_Name" type="xs:string" minOccurs="0"/>
          <xs:element name="Preparer_Email" type="xs:string" minOccurs="0"/>
          <xs:element name="Preparer_Phone" type="xs:string" minOccurs="0"/>
          <xs:element name="Reporting_Year" type="xs:integer" default="0" minOccurs="0"/>
          <xs:element name="Annual_SF6_Emissions" type="xs:decimal" default="0" minOccurs="0"/>
          <xs:element name="Annual_SF6_Emission_Rate" type="xs:decimal" default="0" minOccurs="0"/>
        </xs:all>
      </xs:complexType>
      <xs:complexType name="SF6GISEquipmentType">
        <xs:sequence>
          <xs:element name="TableData" type="SF6GISEquipmentTableDataType" minOccurs="0" maxOccurs="unbounded"/>
        </xs:sequence>
      </xs:complexType>
      <xs:complexType name="SF6GISEquipmentTableDataType">
        <xs:all>
          <xs:element name="GIS_Serial_Number" type="xs:string" minOccurs="0"/>
          <xs:element name="GIS_Equipment_Type" type="xs:string" minOccurs="0"/>
          <xs:element name="GIS_Seal_Type" type="xs:string" minOccurs="0"/>
          <xs:element name="GIS_Manufacturer" type="xs:string" minOccurs="0"/>
          <xs:element name="GIS_Date_Manufactured" type="xs:date" minOccurs="0"/>
          <xs:element name="GIS_Voltage_Capacity" type="xs:decimal" default="0" minOccurs="0"/>
          <xs:element name="GIS_SF6_Capacity" type="xs:decimal" default="0" minOccurs="0"/>
          <xs:element name="GIS_Status" type="xs:string" minOccurs="0"/>
        </xs:all>
      </xs:complexType>
      <xs:complexType name="SF6GISSF6TransferredType">
        <xs:sequence>
          <xs:element name="TableData" type="SF6GISSF6TransferredTableDataType" minOccurs="0" maxOccurs="unbounded"/>
        </xs:sequence>
      </xs:complexType>
      <xs:complexType name="SF6GISSF6TransferredTableDataType">
        <xs:all>
          <xs:element name="GIS_Serial_Number" type="xs:string" minOccurs="0"/>
          <xs:element name="Date_SF6_Transferred" type="xs:date" minOccurs="0"/>
          <xs:element name="Amount_Transferred" type="xs:decimal" default="0" minOccurs="0"/>
        </xs:all>
      </xs:complexType>
      <xs:complexType name="SF6GISSF6GasContainersType">
        <xs:sequence>
          <xs:element name="TableData" type="SF6GISSF6GasContainersTableDataType" minOccurs="0" maxOccurs="unbounded"/>
        </xs:sequence>
      </xs:complexType>
      <xs:complexType name="SF6GISSF6GasContainersTableDataType">
        <xs:all>
          <xs:element name="Container_ID" type="xs:string" minOccurs="0"/>
          <xs:element name="Container_Size" type="xs:decimal" default="0" minOccurs="0"/>
          <xs:element name="Street_Address" type="xs:string" minOccurs="0"/>
          <xs:element name="City" type="xs:string" minOccurs="0"/>
          <xs:element name="State" type="xs:string" minOccurs="0"/>
          <xs:element name="ZIP_Code" type="xs:string" minOccurs="0"/>
          <xs:element name="SF6_Weight_In_Container" type="xs:decimal" default="0" minOccurs="0"/>
          <xs:element name="Date_Container_Weighed" type="xs:date" minOccurs="0"/>
          <xs:element name="Reason_for_Weighing_Container" type="xs:string" minOccurs="0"/>
        </xs:all>
      </xs:complexType>
    </xs:schema>
  </Schema>
  <Map ID="4" Name="SF6GIS_Map" RootElement="SF6GI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xmlMaps" Target="xmlMap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8</xdr:row>
      <xdr:rowOff>66675</xdr:rowOff>
    </xdr:from>
    <xdr:to>
      <xdr:col>5</xdr:col>
      <xdr:colOff>1647825</xdr:colOff>
      <xdr:row>8</xdr:row>
      <xdr:rowOff>4314825</xdr:rowOff>
    </xdr:to>
    <xdr:pic>
      <xdr:nvPicPr>
        <xdr:cNvPr id="5227" name="Picture 2">
          <a:extLst>
            <a:ext uri="{FF2B5EF4-FFF2-40B4-BE49-F238E27FC236}">
              <a16:creationId xmlns:a16="http://schemas.microsoft.com/office/drawing/2014/main" id="{F7EC3C82-A41A-4E30-9C8F-1FBC49BA2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914900"/>
          <a:ext cx="9772650" cy="424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6</xdr:row>
      <xdr:rowOff>114300</xdr:rowOff>
    </xdr:from>
    <xdr:to>
      <xdr:col>3</xdr:col>
      <xdr:colOff>390525</xdr:colOff>
      <xdr:row>6</xdr:row>
      <xdr:rowOff>3124200</xdr:rowOff>
    </xdr:to>
    <xdr:pic>
      <xdr:nvPicPr>
        <xdr:cNvPr id="5228" name="Picture 4">
          <a:extLst>
            <a:ext uri="{FF2B5EF4-FFF2-40B4-BE49-F238E27FC236}">
              <a16:creationId xmlns:a16="http://schemas.microsoft.com/office/drawing/2014/main" id="{E53CA7CB-FE79-4DBC-8172-A5207BFA7C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457325"/>
          <a:ext cx="561022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xdr:row>
          <xdr:rowOff>95250</xdr:rowOff>
        </xdr:from>
        <xdr:to>
          <xdr:col>4</xdr:col>
          <xdr:colOff>1219200</xdr:colOff>
          <xdr:row>3</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9BCD45F5-5F16-48A0-9C38-082C79C2A4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76200</xdr:rowOff>
        </xdr:from>
        <xdr:to>
          <xdr:col>4</xdr:col>
          <xdr:colOff>1219200</xdr:colOff>
          <xdr:row>3</xdr:row>
          <xdr:rowOff>314325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CDF650E1-06D0-410A-9DF1-2B6319F683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Delete Row</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2</xdr:row>
          <xdr:rowOff>95250</xdr:rowOff>
        </xdr:from>
        <xdr:to>
          <xdr:col>6</xdr:col>
          <xdr:colOff>28575</xdr:colOff>
          <xdr:row>2</xdr:row>
          <xdr:rowOff>381000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56577026-AB40-41A2-85AE-730EE1B53E3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76200</xdr:rowOff>
        </xdr:from>
        <xdr:to>
          <xdr:col>6</xdr:col>
          <xdr:colOff>28575</xdr:colOff>
          <xdr:row>3</xdr:row>
          <xdr:rowOff>314325</xdr:rowOff>
        </xdr:to>
        <xdr:sp macro="" textlink="">
          <xdr:nvSpPr>
            <xdr:cNvPr id="2050" name="Button 2" hidden="1">
              <a:extLst>
                <a:ext uri="{63B3BB69-23CF-44E3-9099-C40C66FF867C}">
                  <a14:compatExt spid="_x0000_s2050"/>
                </a:ext>
                <a:ext uri="{FF2B5EF4-FFF2-40B4-BE49-F238E27FC236}">
                  <a16:creationId xmlns:a16="http://schemas.microsoft.com/office/drawing/2014/main" id="{6A495526-B5CD-4859-B6BC-8EBF2CDBBF5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Delete Row</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2</xdr:row>
          <xdr:rowOff>95250</xdr:rowOff>
        </xdr:from>
        <xdr:to>
          <xdr:col>5</xdr:col>
          <xdr:colOff>1219200</xdr:colOff>
          <xdr:row>2</xdr:row>
          <xdr:rowOff>381000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5D11A38-49ED-42CB-9E8C-E871CA14BBBE}"/>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76200</xdr:rowOff>
        </xdr:from>
        <xdr:to>
          <xdr:col>5</xdr:col>
          <xdr:colOff>1219200</xdr:colOff>
          <xdr:row>3</xdr:row>
          <xdr:rowOff>314325</xdr:rowOff>
        </xdr:to>
        <xdr:sp macro="" textlink="">
          <xdr:nvSpPr>
            <xdr:cNvPr id="3074" name="Button 2" hidden="1">
              <a:extLst>
                <a:ext uri="{63B3BB69-23CF-44E3-9099-C40C66FF867C}">
                  <a14:compatExt spid="_x0000_s3074"/>
                </a:ext>
                <a:ext uri="{FF2B5EF4-FFF2-40B4-BE49-F238E27FC236}">
                  <a16:creationId xmlns:a16="http://schemas.microsoft.com/office/drawing/2014/main" id="{6107B9ED-5B24-4AAB-A9C9-95F2EC6E6E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cs typeface="Calibri"/>
                </a:rPr>
                <a:t>Delete Row</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kidmant\LOCALS~1\Temp\Workbook%201%20EPE%20Importers%20and%20Exporter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Guidance "/>
      <sheetName val="Data Export XML"/>
      <sheetName val="Reporter Info"/>
      <sheetName val="COVERED EM CALC"/>
      <sheetName val="Unspec Imports"/>
      <sheetName val="Spec Imports"/>
      <sheetName val="RPS Adjust"/>
      <sheetName val="Unspec Exports"/>
      <sheetName val="Spec Exports"/>
      <sheetName val="Wheeled"/>
      <sheetName val="Facility Reg Info"/>
      <sheetName val="POR.POD"/>
      <sheetName val="2011 EFs"/>
      <sheetName val="Other 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AB.BC</v>
          </cell>
        </row>
        <row r="3">
          <cell r="A3" t="str">
            <v>AB.MT.MATL</v>
          </cell>
        </row>
        <row r="4">
          <cell r="A4" t="str">
            <v>AB.SK.MC</v>
          </cell>
        </row>
        <row r="5">
          <cell r="A5" t="str">
            <v>AB.system</v>
          </cell>
        </row>
        <row r="6">
          <cell r="A6" t="str">
            <v>ABITIBI69</v>
          </cell>
        </row>
        <row r="7">
          <cell r="A7" t="str">
            <v>ABQ</v>
          </cell>
        </row>
        <row r="8">
          <cell r="A8" t="str">
            <v>ADAMS115</v>
          </cell>
        </row>
        <row r="9">
          <cell r="A9" t="str">
            <v>ADL</v>
          </cell>
        </row>
        <row r="10">
          <cell r="A10" t="str">
            <v>AFTON345</v>
          </cell>
        </row>
        <row r="11">
          <cell r="A11" t="str">
            <v>AFTS</v>
          </cell>
        </row>
        <row r="12">
          <cell r="A12" t="str">
            <v>AIR230</v>
          </cell>
        </row>
        <row r="13">
          <cell r="A13" t="str">
            <v>AIRPORT115</v>
          </cell>
        </row>
        <row r="14">
          <cell r="A14" t="str">
            <v>AIRWAY</v>
          </cell>
        </row>
        <row r="15">
          <cell r="A15" t="str">
            <v>ALAMOGORDO115</v>
          </cell>
        </row>
        <row r="16">
          <cell r="A16" t="str">
            <v>ALAMOGRDO115</v>
          </cell>
        </row>
        <row r="17">
          <cell r="A17" t="str">
            <v>Albany12Pac</v>
          </cell>
        </row>
        <row r="18">
          <cell r="A18" t="str">
            <v>ALCOAIntalco</v>
          </cell>
        </row>
        <row r="19">
          <cell r="A19" t="str">
            <v>ALCOATroutdl</v>
          </cell>
        </row>
        <row r="20">
          <cell r="A20" t="str">
            <v>ALCOAWenatch</v>
          </cell>
        </row>
        <row r="21">
          <cell r="A21" t="str">
            <v>ALEXANDER230</v>
          </cell>
        </row>
        <row r="22">
          <cell r="A22" t="str">
            <v>ALGO</v>
          </cell>
        </row>
        <row r="23">
          <cell r="A23" t="str">
            <v>ALIQUIDE449</v>
          </cell>
        </row>
        <row r="24">
          <cell r="A24" t="str">
            <v>Allston</v>
          </cell>
        </row>
        <row r="25">
          <cell r="A25" t="str">
            <v>AMBROSIA230</v>
          </cell>
        </row>
        <row r="26">
          <cell r="A26" t="str">
            <v>AMES</v>
          </cell>
        </row>
        <row r="27">
          <cell r="A27" t="str">
            <v>AMRAD115</v>
          </cell>
        </row>
        <row r="28">
          <cell r="A28" t="str">
            <v>AMRAD345</v>
          </cell>
        </row>
        <row r="29">
          <cell r="A29" t="str">
            <v>ANDK</v>
          </cell>
        </row>
        <row r="30">
          <cell r="A30" t="str">
            <v>ANTE</v>
          </cell>
        </row>
        <row r="31">
          <cell r="A31" t="str">
            <v>ANTELOPE</v>
          </cell>
        </row>
        <row r="32">
          <cell r="A32" t="str">
            <v>APACHE115</v>
          </cell>
        </row>
        <row r="33">
          <cell r="A33" t="str">
            <v>APACHE230</v>
          </cell>
        </row>
        <row r="34">
          <cell r="A34" t="str">
            <v>APRODUCTS449</v>
          </cell>
        </row>
        <row r="35">
          <cell r="A35" t="str">
            <v>ARH</v>
          </cell>
        </row>
        <row r="36">
          <cell r="A36" t="str">
            <v>ArlngtnWind</v>
          </cell>
        </row>
        <row r="37">
          <cell r="A37" t="str">
            <v>ArlngtnWinLD</v>
          </cell>
        </row>
        <row r="38">
          <cell r="A38" t="str">
            <v>ARTESIA345</v>
          </cell>
        </row>
        <row r="39">
          <cell r="A39" t="str">
            <v>ATL</v>
          </cell>
        </row>
        <row r="40">
          <cell r="A40" t="str">
            <v>Atofina</v>
          </cell>
        </row>
        <row r="41">
          <cell r="A41" t="str">
            <v>AU</v>
          </cell>
        </row>
        <row r="42">
          <cell r="A42" t="str">
            <v>AU115</v>
          </cell>
        </row>
        <row r="43">
          <cell r="A43" t="str">
            <v>AVA.BPAT</v>
          </cell>
        </row>
        <row r="44">
          <cell r="A44" t="str">
            <v>AVA.SYS</v>
          </cell>
        </row>
        <row r="45">
          <cell r="A45" t="str">
            <v>AVAPUD</v>
          </cell>
        </row>
        <row r="46">
          <cell r="A46" t="str">
            <v>AVAREMOTELD</v>
          </cell>
        </row>
        <row r="47">
          <cell r="A47" t="str">
            <v>AVAT.NWMT</v>
          </cell>
        </row>
        <row r="48">
          <cell r="A48" t="str">
            <v>AXBA</v>
          </cell>
        </row>
        <row r="49">
          <cell r="A49" t="str">
            <v>BANC.System</v>
          </cell>
        </row>
        <row r="50">
          <cell r="A50" t="str">
            <v>BANCSYS</v>
          </cell>
        </row>
        <row r="51">
          <cell r="A51" t="str">
            <v>BandonPac</v>
          </cell>
        </row>
        <row r="52">
          <cell r="A52" t="str">
            <v>BANNACK</v>
          </cell>
        </row>
        <row r="53">
          <cell r="A53" t="str">
            <v>BARR</v>
          </cell>
        </row>
        <row r="54">
          <cell r="A54" t="str">
            <v>BC.US.BORDER</v>
          </cell>
        </row>
        <row r="55">
          <cell r="A55" t="str">
            <v>BCHA.INT.SYS</v>
          </cell>
        </row>
        <row r="56">
          <cell r="A56" t="str">
            <v>BCHA.INTERNL</v>
          </cell>
        </row>
        <row r="57">
          <cell r="A57" t="str">
            <v>BCHA.LM.SYS</v>
          </cell>
        </row>
        <row r="58">
          <cell r="A58" t="str">
            <v>BCHA.LOSSES</v>
          </cell>
        </row>
        <row r="59">
          <cell r="A59" t="str">
            <v>BCHA.NTWK.LD</v>
          </cell>
        </row>
        <row r="60">
          <cell r="A60" t="str">
            <v>BCHA.SEL.LD</v>
          </cell>
        </row>
        <row r="61">
          <cell r="A61" t="str">
            <v>BCS.ORCH449</v>
          </cell>
        </row>
        <row r="62">
          <cell r="A62" t="str">
            <v>BCS.ROED449</v>
          </cell>
        </row>
        <row r="63">
          <cell r="A63" t="str">
            <v>BCSYS</v>
          </cell>
        </row>
        <row r="64">
          <cell r="A64" t="str">
            <v>BEAST</v>
          </cell>
        </row>
        <row r="65">
          <cell r="A65" t="str">
            <v>BELN</v>
          </cell>
        </row>
        <row r="66">
          <cell r="A66" t="str">
            <v>Benton</v>
          </cell>
        </row>
        <row r="67">
          <cell r="A67" t="str">
            <v>BentonREA</v>
          </cell>
        </row>
        <row r="68">
          <cell r="A68" t="str">
            <v>BERGIN115</v>
          </cell>
        </row>
        <row r="69">
          <cell r="A69" t="str">
            <v>Bethel</v>
          </cell>
        </row>
        <row r="70">
          <cell r="A70" t="str">
            <v>BeverlyPark</v>
          </cell>
        </row>
        <row r="71">
          <cell r="A71" t="str">
            <v>BHCE</v>
          </cell>
        </row>
        <row r="72">
          <cell r="A72" t="str">
            <v>BICKNELL230</v>
          </cell>
        </row>
        <row r="73">
          <cell r="A73" t="str">
            <v>BIGBEND</v>
          </cell>
        </row>
        <row r="74">
          <cell r="A74" t="str">
            <v>BigEddy</v>
          </cell>
        </row>
        <row r="75">
          <cell r="A75" t="str">
            <v>BigFork</v>
          </cell>
        </row>
        <row r="76">
          <cell r="A76" t="str">
            <v>BigHorn2</v>
          </cell>
        </row>
        <row r="77">
          <cell r="A77" t="str">
            <v>Biglow</v>
          </cell>
        </row>
        <row r="78">
          <cell r="A78" t="str">
            <v>BiglowLD</v>
          </cell>
        </row>
        <row r="79">
          <cell r="A79" t="str">
            <v>BKB</v>
          </cell>
        </row>
        <row r="80">
          <cell r="A80" t="str">
            <v>BLACKMESA230</v>
          </cell>
        </row>
        <row r="81">
          <cell r="A81" t="str">
            <v>BLAINE</v>
          </cell>
        </row>
        <row r="82">
          <cell r="A82" t="str">
            <v>BLLK</v>
          </cell>
        </row>
        <row r="83">
          <cell r="A83" t="str">
            <v>BLUE</v>
          </cell>
        </row>
        <row r="84">
          <cell r="A84" t="str">
            <v>BLY1_KNB1</v>
          </cell>
        </row>
        <row r="85">
          <cell r="A85" t="str">
            <v>BLY2_KNB2</v>
          </cell>
        </row>
        <row r="86">
          <cell r="A86" t="str">
            <v>BLYTHE161</v>
          </cell>
        </row>
        <row r="87">
          <cell r="A87" t="str">
            <v>BMGS</v>
          </cell>
        </row>
        <row r="88">
          <cell r="A88" t="str">
            <v>BMPR</v>
          </cell>
        </row>
        <row r="89">
          <cell r="A89" t="str">
            <v>Boardman</v>
          </cell>
        </row>
        <row r="90">
          <cell r="A90" t="str">
            <v>Boardman115</v>
          </cell>
        </row>
        <row r="91">
          <cell r="A91" t="str">
            <v>BODO</v>
          </cell>
        </row>
        <row r="92">
          <cell r="A92" t="str">
            <v>BOEING449</v>
          </cell>
        </row>
        <row r="93">
          <cell r="A93" t="str">
            <v>BONNEYBRO115</v>
          </cell>
        </row>
        <row r="94">
          <cell r="A94" t="str">
            <v>BOON</v>
          </cell>
        </row>
        <row r="95">
          <cell r="A95" t="str">
            <v>BORA</v>
          </cell>
        </row>
        <row r="96">
          <cell r="A96" t="str">
            <v>Boundary</v>
          </cell>
        </row>
        <row r="97">
          <cell r="A97" t="str">
            <v>BOYD</v>
          </cell>
        </row>
        <row r="98">
          <cell r="A98" t="str">
            <v>BOZ</v>
          </cell>
        </row>
        <row r="99">
          <cell r="A99" t="str">
            <v>BPAGEN</v>
          </cell>
        </row>
        <row r="100">
          <cell r="A100" t="str">
            <v>BPAPower</v>
          </cell>
        </row>
        <row r="101">
          <cell r="A101" t="str">
            <v>BPAPUNSCHD</v>
          </cell>
        </row>
        <row r="102">
          <cell r="A102" t="str">
            <v>BPASID</v>
          </cell>
        </row>
        <row r="103">
          <cell r="A103" t="str">
            <v>BPAT.CHPD</v>
          </cell>
        </row>
        <row r="104">
          <cell r="A104" t="str">
            <v>BPAT.DOPD</v>
          </cell>
        </row>
        <row r="105">
          <cell r="A105" t="str">
            <v>BPAT.GCPD</v>
          </cell>
        </row>
        <row r="106">
          <cell r="A106" t="str">
            <v>BPAT.NWMT</v>
          </cell>
        </row>
        <row r="107">
          <cell r="A107" t="str">
            <v>BPAT.PACW</v>
          </cell>
        </row>
        <row r="108">
          <cell r="A108" t="str">
            <v>BPAT.PGE</v>
          </cell>
        </row>
        <row r="109">
          <cell r="A109" t="str">
            <v>BPAT.PSEI</v>
          </cell>
        </row>
        <row r="110">
          <cell r="A110" t="str">
            <v>BPAT.SCL</v>
          </cell>
        </row>
        <row r="111">
          <cell r="A111" t="str">
            <v>BPAT.TPU</v>
          </cell>
        </row>
        <row r="112">
          <cell r="A112" t="str">
            <v>BPAT_Test</v>
          </cell>
        </row>
        <row r="113">
          <cell r="A113" t="str">
            <v>BPAT-CA-DEFAULT</v>
          </cell>
        </row>
        <row r="114">
          <cell r="A114" t="str">
            <v>BPATPUD</v>
          </cell>
        </row>
        <row r="115">
          <cell r="A115" t="str">
            <v>BPATRes</v>
          </cell>
        </row>
        <row r="116">
          <cell r="A116" t="str">
            <v>BPCherryPt</v>
          </cell>
        </row>
        <row r="117">
          <cell r="A117" t="str">
            <v>BPREFINRY449</v>
          </cell>
        </row>
        <row r="118">
          <cell r="A118" t="str">
            <v>BRAW1</v>
          </cell>
        </row>
        <row r="119">
          <cell r="A119" t="str">
            <v>BRDY</v>
          </cell>
        </row>
        <row r="120">
          <cell r="A120" t="str">
            <v>BROADVIEW</v>
          </cell>
        </row>
        <row r="121">
          <cell r="A121" t="str">
            <v>BRSS</v>
          </cell>
        </row>
        <row r="122">
          <cell r="A122" t="str">
            <v>BRVD</v>
          </cell>
        </row>
        <row r="123">
          <cell r="A123" t="str">
            <v>BSAN</v>
          </cell>
        </row>
        <row r="124">
          <cell r="A124" t="str">
            <v>BTHD</v>
          </cell>
        </row>
        <row r="125">
          <cell r="A125" t="str">
            <v>BUCKEYE230</v>
          </cell>
        </row>
        <row r="126">
          <cell r="A126" t="str">
            <v>BURBSYSTEM</v>
          </cell>
        </row>
        <row r="127">
          <cell r="A127" t="str">
            <v>BURL</v>
          </cell>
        </row>
        <row r="128">
          <cell r="A128" t="str">
            <v>BW230</v>
          </cell>
        </row>
        <row r="129">
          <cell r="A129" t="str">
            <v>BWAT</v>
          </cell>
        </row>
        <row r="130">
          <cell r="A130" t="str">
            <v>CABA</v>
          </cell>
        </row>
        <row r="131">
          <cell r="A131" t="str">
            <v>CALRIDGE</v>
          </cell>
        </row>
        <row r="132">
          <cell r="A132" t="str">
            <v>CANYONFERRY</v>
          </cell>
        </row>
        <row r="133">
          <cell r="A133" t="str">
            <v>CaptainJack</v>
          </cell>
        </row>
        <row r="134">
          <cell r="A134" t="str">
            <v>CARRDRAW</v>
          </cell>
        </row>
        <row r="135">
          <cell r="A135" t="str">
            <v>CASCADE</v>
          </cell>
        </row>
        <row r="136">
          <cell r="A136" t="str">
            <v>CCI</v>
          </cell>
        </row>
        <row r="137">
          <cell r="A137" t="str">
            <v>CCSF.SYSTEM</v>
          </cell>
        </row>
        <row r="138">
          <cell r="A138" t="str">
            <v>CCW</v>
          </cell>
        </row>
        <row r="139">
          <cell r="A139" t="str">
            <v>CDEL</v>
          </cell>
        </row>
        <row r="140">
          <cell r="A140" t="str">
            <v>CEDAR</v>
          </cell>
        </row>
        <row r="141">
          <cell r="A141" t="str">
            <v>CEDARFALLGEN</v>
          </cell>
        </row>
        <row r="142">
          <cell r="A142" t="str">
            <v>CEDARMTN500</v>
          </cell>
        </row>
        <row r="143">
          <cell r="A143" t="str">
            <v>Central</v>
          </cell>
        </row>
        <row r="144">
          <cell r="A144" t="str">
            <v>Centralia</v>
          </cell>
        </row>
        <row r="145">
          <cell r="A145" t="str">
            <v>CentraliaBR</v>
          </cell>
        </row>
        <row r="146">
          <cell r="A146" t="str">
            <v>CENTRALIACTY</v>
          </cell>
        </row>
        <row r="147">
          <cell r="A147" t="str">
            <v>CentraliaLD</v>
          </cell>
        </row>
        <row r="148">
          <cell r="A148" t="str">
            <v>CENTRALLINCN</v>
          </cell>
        </row>
        <row r="149">
          <cell r="A149" t="str">
            <v>CFEROA</v>
          </cell>
        </row>
        <row r="150">
          <cell r="A150" t="str">
            <v>CFETIJ</v>
          </cell>
        </row>
        <row r="151">
          <cell r="A151" t="str">
            <v>CGUL</v>
          </cell>
        </row>
        <row r="152">
          <cell r="A152" t="str">
            <v>CHAR</v>
          </cell>
        </row>
        <row r="153">
          <cell r="A153" t="str">
            <v>ChehalisPrLD</v>
          </cell>
        </row>
        <row r="154">
          <cell r="A154" t="str">
            <v>ChehalisPwr</v>
          </cell>
        </row>
        <row r="155">
          <cell r="A155" t="str">
            <v>CHELAN.AVA</v>
          </cell>
        </row>
        <row r="156">
          <cell r="A156" t="str">
            <v>CHOLLA230</v>
          </cell>
        </row>
        <row r="157">
          <cell r="A157" t="str">
            <v>CHOLLA345</v>
          </cell>
        </row>
        <row r="158">
          <cell r="A158" t="str">
            <v>CHOLLA500</v>
          </cell>
        </row>
        <row r="159">
          <cell r="A159" t="str">
            <v>CHOLLA69</v>
          </cell>
        </row>
        <row r="160">
          <cell r="A160" t="str">
            <v>CHPD</v>
          </cell>
        </row>
        <row r="161">
          <cell r="A161" t="str">
            <v>Clallam</v>
          </cell>
        </row>
        <row r="162">
          <cell r="A162" t="str">
            <v>CLAP</v>
          </cell>
        </row>
        <row r="163">
          <cell r="A163" t="str">
            <v>Clark</v>
          </cell>
        </row>
        <row r="164">
          <cell r="A164" t="str">
            <v>Clatskanie</v>
          </cell>
        </row>
        <row r="165">
          <cell r="A165" t="str">
            <v>CLAY</v>
          </cell>
        </row>
        <row r="166">
          <cell r="A166" t="str">
            <v>CLGN</v>
          </cell>
        </row>
        <row r="167">
          <cell r="A167" t="str">
            <v>CLYMER</v>
          </cell>
        </row>
        <row r="168">
          <cell r="A168" t="str">
            <v>COACH2</v>
          </cell>
        </row>
        <row r="169">
          <cell r="A169" t="str">
            <v>COBH</v>
          </cell>
        </row>
        <row r="170">
          <cell r="A170" t="str">
            <v>CoffinButte2</v>
          </cell>
        </row>
        <row r="171">
          <cell r="A171" t="str">
            <v>CO-GREEN</v>
          </cell>
        </row>
        <row r="172">
          <cell r="A172" t="str">
            <v>COL</v>
          </cell>
        </row>
        <row r="173">
          <cell r="A173" t="str">
            <v>ColFallsAlum</v>
          </cell>
        </row>
        <row r="174">
          <cell r="A174" t="str">
            <v>COLL</v>
          </cell>
        </row>
        <row r="175">
          <cell r="A175" t="str">
            <v>ColRidge</v>
          </cell>
        </row>
        <row r="176">
          <cell r="A176" t="str">
            <v>COLSTRIP</v>
          </cell>
        </row>
        <row r="177">
          <cell r="A177" t="str">
            <v>Columbia230</v>
          </cell>
        </row>
        <row r="178">
          <cell r="A178" t="str">
            <v>COLUMBIAREA</v>
          </cell>
        </row>
        <row r="179">
          <cell r="A179" t="str">
            <v>COMA</v>
          </cell>
        </row>
        <row r="180">
          <cell r="A180" t="str">
            <v>COMBINEHILLS</v>
          </cell>
        </row>
        <row r="181">
          <cell r="A181" t="str">
            <v>CondonWind</v>
          </cell>
        </row>
        <row r="182">
          <cell r="A182" t="str">
            <v>CONT.NW449</v>
          </cell>
        </row>
        <row r="183">
          <cell r="A183" t="str">
            <v>COOLIDGE</v>
          </cell>
        </row>
        <row r="184">
          <cell r="A184" t="str">
            <v>COOSPAC</v>
          </cell>
        </row>
        <row r="185">
          <cell r="A185" t="str">
            <v>COPPER230</v>
          </cell>
        </row>
        <row r="186">
          <cell r="A186" t="str">
            <v>CORONADO500</v>
          </cell>
        </row>
        <row r="187">
          <cell r="A187" t="str">
            <v>CORONADO69</v>
          </cell>
        </row>
        <row r="188">
          <cell r="A188" t="str">
            <v>Cowlitz</v>
          </cell>
        </row>
        <row r="189">
          <cell r="A189" t="str">
            <v>COYOTE115</v>
          </cell>
        </row>
        <row r="190">
          <cell r="A190" t="str">
            <v>CoyoteSprng1</v>
          </cell>
        </row>
        <row r="191">
          <cell r="A191" t="str">
            <v>CoyoteSprng2</v>
          </cell>
        </row>
        <row r="192">
          <cell r="A192" t="str">
            <v>COYSPR</v>
          </cell>
        </row>
        <row r="193">
          <cell r="A193" t="str">
            <v>CRAG</v>
          </cell>
        </row>
        <row r="194">
          <cell r="A194" t="str">
            <v>CRCSYS</v>
          </cell>
        </row>
        <row r="195">
          <cell r="A195" t="str">
            <v>CRG</v>
          </cell>
        </row>
        <row r="196">
          <cell r="A196" t="str">
            <v>CRGBUS5</v>
          </cell>
        </row>
        <row r="197">
          <cell r="A197" t="str">
            <v>Crossover</v>
          </cell>
        </row>
        <row r="198">
          <cell r="A198" t="str">
            <v>CRYSTAL500</v>
          </cell>
        </row>
        <row r="199">
          <cell r="A199" t="str">
            <v>CSPPGEN</v>
          </cell>
        </row>
        <row r="200">
          <cell r="A200" t="str">
            <v>CSUSYSTEM</v>
          </cell>
        </row>
        <row r="201">
          <cell r="A201" t="str">
            <v>CTW230</v>
          </cell>
        </row>
        <row r="202">
          <cell r="A202" t="str">
            <v>CVPGen</v>
          </cell>
        </row>
        <row r="203">
          <cell r="A203" t="str">
            <v>DALREED</v>
          </cell>
        </row>
        <row r="204">
          <cell r="A204" t="str">
            <v>DAVIS230</v>
          </cell>
        </row>
        <row r="205">
          <cell r="A205" t="str">
            <v>DEAA</v>
          </cell>
        </row>
        <row r="206">
          <cell r="A206" t="str">
            <v>DEER_CREEK</v>
          </cell>
        </row>
        <row r="207">
          <cell r="A207" t="str">
            <v>DELTA</v>
          </cell>
        </row>
        <row r="208">
          <cell r="A208" t="str">
            <v>DeMoss</v>
          </cell>
        </row>
        <row r="209">
          <cell r="A209" t="str">
            <v>DemossPac</v>
          </cell>
        </row>
        <row r="210">
          <cell r="A210" t="str">
            <v>DESERTBASIN</v>
          </cell>
        </row>
        <row r="211">
          <cell r="A211" t="str">
            <v>DESPWR</v>
          </cell>
        </row>
        <row r="212">
          <cell r="A212" t="str">
            <v>DEVERS230</v>
          </cell>
        </row>
        <row r="213">
          <cell r="A213" t="str">
            <v>DEVERS500</v>
          </cell>
        </row>
        <row r="214">
          <cell r="A214" t="str">
            <v>DISCBAY</v>
          </cell>
        </row>
        <row r="215">
          <cell r="A215" t="str">
            <v>DJ</v>
          </cell>
        </row>
        <row r="216">
          <cell r="A216" t="str">
            <v>DONAANA115</v>
          </cell>
        </row>
        <row r="217">
          <cell r="A217" t="str">
            <v>DOPD.CHPD</v>
          </cell>
        </row>
        <row r="218">
          <cell r="A218" t="str">
            <v>DOSCONDAD230</v>
          </cell>
        </row>
        <row r="219">
          <cell r="A219" t="str">
            <v>DRNCH</v>
          </cell>
        </row>
        <row r="220">
          <cell r="A220" t="str">
            <v>DRYCREEK</v>
          </cell>
        </row>
        <row r="221">
          <cell r="A221" t="str">
            <v>DRYFORK</v>
          </cell>
        </row>
        <row r="222">
          <cell r="A222" t="str">
            <v>DRYLAKEEAST</v>
          </cell>
        </row>
        <row r="223">
          <cell r="A223" t="str">
            <v>DRYLAKEWEST</v>
          </cell>
        </row>
        <row r="224">
          <cell r="A224" t="str">
            <v>DS2</v>
          </cell>
        </row>
        <row r="225">
          <cell r="A225" t="str">
            <v>DURA</v>
          </cell>
        </row>
        <row r="226">
          <cell r="A226" t="str">
            <v>EAST</v>
          </cell>
        </row>
        <row r="227">
          <cell r="A227" t="str">
            <v>EASTGEN</v>
          </cell>
        </row>
        <row r="228">
          <cell r="A228" t="str">
            <v>ECSS</v>
          </cell>
        </row>
        <row r="229">
          <cell r="A229" t="str">
            <v>EDDY230</v>
          </cell>
        </row>
        <row r="230">
          <cell r="A230" t="str">
            <v>EDDY345</v>
          </cell>
        </row>
        <row r="231">
          <cell r="A231" t="str">
            <v>EE1</v>
          </cell>
        </row>
        <row r="232">
          <cell r="A232" t="str">
            <v>EE2</v>
          </cell>
        </row>
        <row r="233">
          <cell r="A233" t="str">
            <v>EGAluminum</v>
          </cell>
        </row>
        <row r="234">
          <cell r="A234" t="str">
            <v>EIPOD</v>
          </cell>
        </row>
        <row r="235">
          <cell r="A235" t="str">
            <v>EIPOR</v>
          </cell>
        </row>
        <row r="236">
          <cell r="A236" t="str">
            <v>ELBU</v>
          </cell>
        </row>
        <row r="237">
          <cell r="A237" t="str">
            <v>ELD230SYS</v>
          </cell>
        </row>
        <row r="238">
          <cell r="A238" t="str">
            <v>ELD500SYS</v>
          </cell>
        </row>
        <row r="239">
          <cell r="A239" t="str">
            <v>ELDORADO230</v>
          </cell>
        </row>
        <row r="240">
          <cell r="A240" t="str">
            <v>ELDORADO500</v>
          </cell>
        </row>
        <row r="241">
          <cell r="A241" t="str">
            <v>Ellensburg</v>
          </cell>
        </row>
        <row r="242">
          <cell r="A242" t="str">
            <v>ELM</v>
          </cell>
        </row>
        <row r="243">
          <cell r="A243" t="str">
            <v>ELPA</v>
          </cell>
        </row>
        <row r="244">
          <cell r="A244" t="str">
            <v>ELV230</v>
          </cell>
        </row>
        <row r="245">
          <cell r="A245" t="str">
            <v>Emerald</v>
          </cell>
        </row>
        <row r="246">
          <cell r="A246" t="str">
            <v>EnergyNW</v>
          </cell>
        </row>
        <row r="247">
          <cell r="A247" t="str">
            <v>ENPR</v>
          </cell>
        </row>
        <row r="248">
          <cell r="A248" t="str">
            <v>ENPRISE.PUMP</v>
          </cell>
        </row>
        <row r="249">
          <cell r="A249" t="str">
            <v>EPE</v>
          </cell>
        </row>
        <row r="250">
          <cell r="A250" t="str">
            <v>EPE.CFE.JREZ</v>
          </cell>
        </row>
        <row r="251">
          <cell r="A251" t="str">
            <v>EPE.LOCALGEN</v>
          </cell>
        </row>
        <row r="252">
          <cell r="A252" t="str">
            <v>EPE.RESLOAD</v>
          </cell>
        </row>
        <row r="253">
          <cell r="A253" t="str">
            <v>EQUILON449</v>
          </cell>
        </row>
        <row r="254">
          <cell r="A254" t="str">
            <v>ETA115</v>
          </cell>
        </row>
        <row r="255">
          <cell r="A255" t="str">
            <v>EWEB</v>
          </cell>
        </row>
        <row r="256">
          <cell r="A256" t="str">
            <v>FALLRIVER</v>
          </cell>
        </row>
        <row r="257">
          <cell r="A257" t="str">
            <v>FBC.LAM.LD</v>
          </cell>
        </row>
        <row r="258">
          <cell r="A258" t="str">
            <v>FBC.OK.LD</v>
          </cell>
        </row>
        <row r="259">
          <cell r="A259" t="str">
            <v>FBC.PRI.LD</v>
          </cell>
        </row>
        <row r="260">
          <cell r="A260" t="str">
            <v>FERNDAL.PUMP</v>
          </cell>
        </row>
        <row r="261">
          <cell r="A261" t="str">
            <v>FGE</v>
          </cell>
        </row>
        <row r="262">
          <cell r="A262" t="str">
            <v>FinleyGen</v>
          </cell>
        </row>
        <row r="263">
          <cell r="A263" t="str">
            <v>FIY230</v>
          </cell>
        </row>
        <row r="264">
          <cell r="A264" t="str">
            <v>Flathead</v>
          </cell>
        </row>
        <row r="265">
          <cell r="A265" t="str">
            <v>FLN230</v>
          </cell>
        </row>
        <row r="266">
          <cell r="A266" t="str">
            <v>FLUP</v>
          </cell>
        </row>
        <row r="267">
          <cell r="A267" t="str">
            <v>FOL230</v>
          </cell>
        </row>
        <row r="268">
          <cell r="A268" t="str">
            <v>FON</v>
          </cell>
        </row>
        <row r="269">
          <cell r="A269" t="str">
            <v>ForestGrove</v>
          </cell>
        </row>
        <row r="270">
          <cell r="A270" t="str">
            <v>FOURCORNE230</v>
          </cell>
        </row>
        <row r="271">
          <cell r="A271" t="str">
            <v>FOURCORNE345</v>
          </cell>
        </row>
        <row r="272">
          <cell r="A272" t="str">
            <v>FOURCORNE500</v>
          </cell>
        </row>
        <row r="273">
          <cell r="A273" t="str">
            <v>FOURCORNE69</v>
          </cell>
        </row>
        <row r="274">
          <cell r="A274" t="str">
            <v>Franklin</v>
          </cell>
        </row>
        <row r="275">
          <cell r="A275" t="str">
            <v>FredricksoLD</v>
          </cell>
        </row>
        <row r="276">
          <cell r="A276" t="str">
            <v>Fredrickson</v>
          </cell>
        </row>
        <row r="277">
          <cell r="A277" t="str">
            <v>FrkPasGen</v>
          </cell>
        </row>
        <row r="278">
          <cell r="A278" t="str">
            <v>FULLER</v>
          </cell>
        </row>
        <row r="279">
          <cell r="A279" t="str">
            <v>FULLER115</v>
          </cell>
        </row>
        <row r="280">
          <cell r="A280" t="str">
            <v>FVAL</v>
          </cell>
        </row>
        <row r="281">
          <cell r="A281" t="str">
            <v>FWNP</v>
          </cell>
        </row>
        <row r="282">
          <cell r="A282" t="str">
            <v>GALLEGOS115</v>
          </cell>
        </row>
        <row r="283">
          <cell r="A283" t="str">
            <v>GALLUP1</v>
          </cell>
        </row>
        <row r="284">
          <cell r="A284" t="str">
            <v>GAR230NWMT</v>
          </cell>
        </row>
        <row r="285">
          <cell r="A285" t="str">
            <v>Garrison</v>
          </cell>
        </row>
        <row r="286">
          <cell r="A286" t="str">
            <v>GAVILANPK230</v>
          </cell>
        </row>
        <row r="287">
          <cell r="A287" t="str">
            <v>GCPD</v>
          </cell>
        </row>
        <row r="288">
          <cell r="A288" t="str">
            <v>GCPD.RoadM</v>
          </cell>
        </row>
        <row r="289">
          <cell r="A289" t="str">
            <v>GCPHA</v>
          </cell>
        </row>
        <row r="290">
          <cell r="A290" t="str">
            <v>GENE</v>
          </cell>
        </row>
        <row r="291">
          <cell r="A291" t="str">
            <v>GHPUD</v>
          </cell>
        </row>
        <row r="292">
          <cell r="A292" t="str">
            <v>GILA161</v>
          </cell>
        </row>
        <row r="293">
          <cell r="A293" t="str">
            <v>GILA230</v>
          </cell>
        </row>
        <row r="294">
          <cell r="A294" t="str">
            <v>GILA69</v>
          </cell>
        </row>
        <row r="295">
          <cell r="A295" t="str">
            <v>GILABEND230</v>
          </cell>
        </row>
        <row r="296">
          <cell r="A296" t="str">
            <v>GILARIVER500</v>
          </cell>
        </row>
        <row r="297">
          <cell r="A297" t="str">
            <v>GJCT</v>
          </cell>
        </row>
        <row r="298">
          <cell r="A298" t="str">
            <v>GLAD</v>
          </cell>
        </row>
        <row r="299">
          <cell r="A299" t="str">
            <v>GLAD115</v>
          </cell>
        </row>
        <row r="300">
          <cell r="A300" t="str">
            <v>GLADE115</v>
          </cell>
        </row>
        <row r="301">
          <cell r="A301" t="str">
            <v>GLENCANYON1</v>
          </cell>
        </row>
        <row r="302">
          <cell r="A302" t="str">
            <v>GLENCANYON2</v>
          </cell>
        </row>
        <row r="303">
          <cell r="A303" t="str">
            <v>GLENCANYON3</v>
          </cell>
        </row>
        <row r="304">
          <cell r="A304" t="str">
            <v>GLENCANYON69</v>
          </cell>
        </row>
        <row r="305">
          <cell r="A305" t="str">
            <v>GLWND1</v>
          </cell>
        </row>
        <row r="306">
          <cell r="A306" t="str">
            <v>GLWND2</v>
          </cell>
        </row>
        <row r="307">
          <cell r="A307" t="str">
            <v>GMS.MCA.REV</v>
          </cell>
        </row>
        <row r="308">
          <cell r="A308" t="str">
            <v>GoldendalCPN</v>
          </cell>
        </row>
        <row r="309">
          <cell r="A309" t="str">
            <v>Goldendale</v>
          </cell>
        </row>
        <row r="310">
          <cell r="A310" t="str">
            <v>GoldendaleAC</v>
          </cell>
        </row>
        <row r="311">
          <cell r="A311" t="str">
            <v>GON.IPP</v>
          </cell>
        </row>
        <row r="312">
          <cell r="A312" t="str">
            <v>GON.PAV</v>
          </cell>
        </row>
        <row r="313">
          <cell r="A313" t="str">
            <v>GOODNOEH1LD</v>
          </cell>
        </row>
        <row r="314">
          <cell r="A314" t="str">
            <v>GOODNOEHILL1</v>
          </cell>
        </row>
        <row r="315">
          <cell r="A315" t="str">
            <v>GOULD1</v>
          </cell>
        </row>
        <row r="316">
          <cell r="A316" t="str">
            <v>GOULD2</v>
          </cell>
        </row>
        <row r="317">
          <cell r="A317" t="str">
            <v>GPTOLEDO</v>
          </cell>
        </row>
        <row r="318">
          <cell r="A318" t="str">
            <v>GRANT.AVA</v>
          </cell>
        </row>
        <row r="319">
          <cell r="A319" t="str">
            <v>GREATFALLS</v>
          </cell>
        </row>
        <row r="320">
          <cell r="A320" t="str">
            <v>GREENLEE345</v>
          </cell>
        </row>
        <row r="321">
          <cell r="A321" t="str">
            <v>GRENLESWT345</v>
          </cell>
        </row>
        <row r="322">
          <cell r="A322" t="str">
            <v>Gresham</v>
          </cell>
        </row>
        <row r="323">
          <cell r="A323" t="str">
            <v>GRIFFITH230</v>
          </cell>
        </row>
        <row r="324">
          <cell r="A324" t="str">
            <v>GRIFFITH69</v>
          </cell>
        </row>
        <row r="325">
          <cell r="A325" t="str">
            <v>Grizzly</v>
          </cell>
        </row>
        <row r="326">
          <cell r="A326" t="str">
            <v>GSHN</v>
          </cell>
        </row>
        <row r="327">
          <cell r="A327" t="str">
            <v>GTFALLSNWMT</v>
          </cell>
        </row>
        <row r="328">
          <cell r="A328" t="str">
            <v>GUADALUPE345</v>
          </cell>
        </row>
        <row r="329">
          <cell r="A329" t="str">
            <v>H500</v>
          </cell>
        </row>
        <row r="330">
          <cell r="A330" t="str">
            <v>HA230</v>
          </cell>
        </row>
        <row r="331">
          <cell r="A331" t="str">
            <v>HA345</v>
          </cell>
        </row>
        <row r="332">
          <cell r="A332" t="str">
            <v>HA500</v>
          </cell>
        </row>
        <row r="333">
          <cell r="A333" t="str">
            <v>HACKBERRY230</v>
          </cell>
        </row>
        <row r="334">
          <cell r="A334" t="str">
            <v>HAIWEE</v>
          </cell>
        </row>
        <row r="335">
          <cell r="A335" t="str">
            <v>HARDIN</v>
          </cell>
        </row>
        <row r="336">
          <cell r="A336" t="str">
            <v>Harney</v>
          </cell>
        </row>
        <row r="337">
          <cell r="A337" t="str">
            <v>HarvestWind</v>
          </cell>
        </row>
        <row r="338">
          <cell r="A338" t="str">
            <v>HayCanyon</v>
          </cell>
        </row>
        <row r="339">
          <cell r="A339" t="str">
            <v>HayCanyonLD</v>
          </cell>
        </row>
        <row r="340">
          <cell r="A340" t="str">
            <v>HAYDEN115</v>
          </cell>
        </row>
        <row r="341">
          <cell r="A341" t="str">
            <v>HBRSOUTH</v>
          </cell>
        </row>
        <row r="342">
          <cell r="A342" t="str">
            <v>HCPR</v>
          </cell>
        </row>
        <row r="343">
          <cell r="A343" t="str">
            <v>HDN</v>
          </cell>
        </row>
        <row r="344">
          <cell r="A344" t="str">
            <v>HEADGATEROCK</v>
          </cell>
        </row>
        <row r="345">
          <cell r="A345" t="str">
            <v>HEBER69</v>
          </cell>
        </row>
        <row r="346">
          <cell r="A346" t="str">
            <v>HEBERSOUTH1</v>
          </cell>
        </row>
        <row r="347">
          <cell r="A347" t="str">
            <v>Heppner</v>
          </cell>
        </row>
        <row r="348">
          <cell r="A348" t="str">
            <v>HermistCPNLD</v>
          </cell>
        </row>
        <row r="349">
          <cell r="A349" t="str">
            <v>HermistonCPN</v>
          </cell>
        </row>
        <row r="350">
          <cell r="A350" t="str">
            <v>HermistonGen</v>
          </cell>
        </row>
        <row r="351">
          <cell r="A351" t="str">
            <v>HERN</v>
          </cell>
        </row>
        <row r="352">
          <cell r="A352" t="str">
            <v>HERN6</v>
          </cell>
        </row>
        <row r="353">
          <cell r="A353" t="str">
            <v>HGC</v>
          </cell>
        </row>
        <row r="354">
          <cell r="A354" t="str">
            <v>HGMA</v>
          </cell>
        </row>
        <row r="355">
          <cell r="A355" t="str">
            <v>HIDALGO115</v>
          </cell>
        </row>
        <row r="356">
          <cell r="A356" t="str">
            <v>HIDALGO345</v>
          </cell>
        </row>
        <row r="357">
          <cell r="A357" t="str">
            <v>HIGHLINE230</v>
          </cell>
        </row>
        <row r="358">
          <cell r="A358" t="str">
            <v>HILLTOP230</v>
          </cell>
        </row>
        <row r="359">
          <cell r="A359" t="str">
            <v>Hilltop345</v>
          </cell>
        </row>
        <row r="360">
          <cell r="A360" t="str">
            <v>HJ</v>
          </cell>
        </row>
        <row r="361">
          <cell r="A361" t="str">
            <v>HMWY</v>
          </cell>
        </row>
        <row r="362">
          <cell r="A362" t="str">
            <v>HNLK</v>
          </cell>
        </row>
        <row r="363">
          <cell r="A363" t="str">
            <v>HOGBACK</v>
          </cell>
        </row>
        <row r="364">
          <cell r="A364" t="str">
            <v>HOLLOMAN115</v>
          </cell>
        </row>
        <row r="365">
          <cell r="A365" t="str">
            <v>HOLLYWOOD115</v>
          </cell>
        </row>
        <row r="366">
          <cell r="A366" t="str">
            <v>HoodRiver</v>
          </cell>
        </row>
        <row r="367">
          <cell r="A367" t="str">
            <v>HOOVER230</v>
          </cell>
        </row>
        <row r="368">
          <cell r="A368" t="str">
            <v>Hopkins</v>
          </cell>
        </row>
        <row r="369">
          <cell r="A369" t="str">
            <v>HopkinsRidge</v>
          </cell>
        </row>
        <row r="370">
          <cell r="A370" t="str">
            <v>HrmistnCPNBS</v>
          </cell>
        </row>
        <row r="371">
          <cell r="A371" t="str">
            <v>HSP</v>
          </cell>
        </row>
        <row r="372">
          <cell r="A372" t="str">
            <v>HTSP</v>
          </cell>
        </row>
        <row r="373">
          <cell r="A373" t="str">
            <v>HTSP.AVA</v>
          </cell>
        </row>
        <row r="374">
          <cell r="A374" t="str">
            <v>HTSPNWMT</v>
          </cell>
        </row>
        <row r="375">
          <cell r="A375" t="str">
            <v>HUNTER</v>
          </cell>
        </row>
        <row r="376">
          <cell r="A376" t="str">
            <v>HUR230</v>
          </cell>
        </row>
        <row r="377">
          <cell r="A377" t="str">
            <v>HURR</v>
          </cell>
        </row>
        <row r="378">
          <cell r="A378" t="str">
            <v>IDNW</v>
          </cell>
        </row>
        <row r="379">
          <cell r="A379" t="str">
            <v>INEL</v>
          </cell>
        </row>
        <row r="380">
          <cell r="A380" t="str">
            <v>INT</v>
          </cell>
        </row>
        <row r="381">
          <cell r="A381" t="str">
            <v>INTEL449</v>
          </cell>
        </row>
        <row r="382">
          <cell r="A382" t="str">
            <v>INYO</v>
          </cell>
        </row>
        <row r="383">
          <cell r="A383" t="str">
            <v>IPCO</v>
          </cell>
        </row>
        <row r="384">
          <cell r="A384" t="str">
            <v>IPCOEAST</v>
          </cell>
        </row>
        <row r="385">
          <cell r="A385" t="str">
            <v>IPCOGEN</v>
          </cell>
        </row>
        <row r="386">
          <cell r="A386" t="str">
            <v>IPCOLOSS</v>
          </cell>
        </row>
        <row r="387">
          <cell r="A387" t="str">
            <v>IPCOSID</v>
          </cell>
        </row>
        <row r="388">
          <cell r="A388" t="str">
            <v>IPP</v>
          </cell>
        </row>
        <row r="389">
          <cell r="A389" t="str">
            <v>IPPgen</v>
          </cell>
        </row>
        <row r="390">
          <cell r="A390" t="str">
            <v>IPPUTAH</v>
          </cell>
        </row>
        <row r="391">
          <cell r="A391" t="str">
            <v>IRVINGTON138</v>
          </cell>
        </row>
        <row r="392">
          <cell r="A392" t="str">
            <v>IV230KV</v>
          </cell>
        </row>
        <row r="393">
          <cell r="A393" t="str">
            <v>IVGEO</v>
          </cell>
        </row>
        <row r="394">
          <cell r="A394" t="str">
            <v>IVGOULD</v>
          </cell>
        </row>
        <row r="395">
          <cell r="A395" t="str">
            <v>IVLY2</v>
          </cell>
        </row>
        <row r="396">
          <cell r="A396" t="str">
            <v>IVLY5</v>
          </cell>
        </row>
        <row r="397">
          <cell r="A397" t="str">
            <v>IVRR</v>
          </cell>
        </row>
        <row r="398">
          <cell r="A398" t="str">
            <v>IVSS5</v>
          </cell>
        </row>
        <row r="399">
          <cell r="A399" t="str">
            <v>IVTURBO</v>
          </cell>
        </row>
        <row r="400">
          <cell r="A400" t="str">
            <v>JBSN</v>
          </cell>
        </row>
        <row r="401">
          <cell r="A401" t="str">
            <v>JBWT</v>
          </cell>
        </row>
        <row r="402">
          <cell r="A402" t="str">
            <v>JEFF</v>
          </cell>
        </row>
        <row r="403">
          <cell r="A403" t="str">
            <v>JnprCnyn</v>
          </cell>
        </row>
        <row r="404">
          <cell r="A404" t="str">
            <v>JohnDay</v>
          </cell>
        </row>
        <row r="405">
          <cell r="A405" t="str">
            <v>JohnDayBR</v>
          </cell>
        </row>
        <row r="406">
          <cell r="A406" t="str">
            <v>JOJOBA500</v>
          </cell>
        </row>
        <row r="407">
          <cell r="A407" t="str">
            <v>JUAN</v>
          </cell>
        </row>
        <row r="408">
          <cell r="A408" t="str">
            <v>JUAREZ</v>
          </cell>
        </row>
        <row r="409">
          <cell r="A409" t="str">
            <v>Juniper2LD</v>
          </cell>
        </row>
        <row r="410">
          <cell r="A410" t="str">
            <v>JuniperWind</v>
          </cell>
        </row>
        <row r="411">
          <cell r="A411" t="str">
            <v>JuniperWinLD</v>
          </cell>
        </row>
        <row r="412">
          <cell r="A412" t="str">
            <v>KaiserBell</v>
          </cell>
        </row>
        <row r="413">
          <cell r="A413" t="str">
            <v>KaiserTac</v>
          </cell>
        </row>
        <row r="414">
          <cell r="A414" t="str">
            <v>KaiserTrent</v>
          </cell>
        </row>
        <row r="415">
          <cell r="A415" t="str">
            <v>KASIERBELL</v>
          </cell>
        </row>
        <row r="416">
          <cell r="A416" t="str">
            <v>KASIERTAC</v>
          </cell>
        </row>
        <row r="417">
          <cell r="A417" t="str">
            <v>KASIERTRENT</v>
          </cell>
        </row>
        <row r="418">
          <cell r="A418" t="str">
            <v>KAY-LHV</v>
          </cell>
        </row>
        <row r="419">
          <cell r="A419" t="str">
            <v>KEEN</v>
          </cell>
        </row>
        <row r="420">
          <cell r="A420" t="str">
            <v>KES230</v>
          </cell>
        </row>
        <row r="421">
          <cell r="A421" t="str">
            <v>KFallsGen</v>
          </cell>
        </row>
        <row r="422">
          <cell r="A422" t="str">
            <v>KFallsGenBR</v>
          </cell>
        </row>
        <row r="423">
          <cell r="A423" t="str">
            <v>KI</v>
          </cell>
        </row>
        <row r="424">
          <cell r="A424" t="str">
            <v>KITTITAS</v>
          </cell>
        </row>
        <row r="425">
          <cell r="A425" t="str">
            <v>KITTVAL</v>
          </cell>
        </row>
        <row r="426">
          <cell r="A426" t="str">
            <v>Klickitat</v>
          </cell>
        </row>
        <row r="427">
          <cell r="A427" t="str">
            <v>Klondike2SH</v>
          </cell>
        </row>
        <row r="428">
          <cell r="A428" t="str">
            <v>Klondike3SH</v>
          </cell>
        </row>
        <row r="429">
          <cell r="A429" t="str">
            <v>KlondikeSH</v>
          </cell>
        </row>
        <row r="430">
          <cell r="A430" t="str">
            <v>Klondke3aBPA</v>
          </cell>
        </row>
        <row r="431">
          <cell r="A431" t="str">
            <v>KNOB161</v>
          </cell>
        </row>
        <row r="432">
          <cell r="A432" t="str">
            <v>KNOX230</v>
          </cell>
        </row>
        <row r="433">
          <cell r="A433" t="str">
            <v>KPRT</v>
          </cell>
        </row>
        <row r="434">
          <cell r="A434" t="str">
            <v>KUTZ115</v>
          </cell>
        </row>
        <row r="435">
          <cell r="A435" t="str">
            <v>KYRENE230</v>
          </cell>
        </row>
        <row r="436">
          <cell r="A436" t="str">
            <v>KYRENE500</v>
          </cell>
        </row>
        <row r="437">
          <cell r="A437" t="str">
            <v>LAGBELLVELO</v>
          </cell>
        </row>
        <row r="438">
          <cell r="A438" t="str">
            <v>LaGrande</v>
          </cell>
        </row>
        <row r="439">
          <cell r="A439" t="str">
            <v>LAJU</v>
          </cell>
        </row>
        <row r="440">
          <cell r="A440" t="str">
            <v>Lake</v>
          </cell>
        </row>
        <row r="441">
          <cell r="A441" t="str">
            <v>LAMR</v>
          </cell>
        </row>
        <row r="442">
          <cell r="A442" t="str">
            <v>LAMR115</v>
          </cell>
        </row>
        <row r="443">
          <cell r="A443" t="str">
            <v>LAMR230</v>
          </cell>
        </row>
        <row r="444">
          <cell r="A444" t="str">
            <v>LAMR345</v>
          </cell>
        </row>
        <row r="445">
          <cell r="A445" t="str">
            <v>LAMS</v>
          </cell>
        </row>
        <row r="446">
          <cell r="A446" t="str">
            <v>LANCASTER</v>
          </cell>
        </row>
        <row r="447">
          <cell r="A447" t="str">
            <v>LancasterLD</v>
          </cell>
        </row>
        <row r="448">
          <cell r="A448" t="str">
            <v>LaPine230</v>
          </cell>
        </row>
        <row r="449">
          <cell r="A449" t="str">
            <v>LAPTNITS</v>
          </cell>
        </row>
        <row r="450">
          <cell r="A450" t="str">
            <v>LASANIMAS</v>
          </cell>
        </row>
        <row r="451">
          <cell r="A451" t="str">
            <v>LASCRCS115</v>
          </cell>
        </row>
        <row r="452">
          <cell r="A452" t="str">
            <v>LASYSTEM</v>
          </cell>
        </row>
        <row r="453">
          <cell r="A453" t="str">
            <v>LAUGHLINSYS</v>
          </cell>
        </row>
        <row r="454">
          <cell r="A454" t="str">
            <v>LCPDSYS</v>
          </cell>
        </row>
        <row r="455">
          <cell r="A455" t="str">
            <v>LeanJnpr2</v>
          </cell>
        </row>
        <row r="456">
          <cell r="A456" t="str">
            <v>LEATH</v>
          </cell>
        </row>
        <row r="457">
          <cell r="A457" t="str">
            <v>LewisPUD</v>
          </cell>
        </row>
        <row r="458">
          <cell r="A458" t="str">
            <v>LFG-Gen</v>
          </cell>
        </row>
        <row r="459">
          <cell r="A459" t="str">
            <v>LIBERTY230</v>
          </cell>
        </row>
        <row r="460">
          <cell r="A460" t="str">
            <v>LIMO</v>
          </cell>
        </row>
        <row r="461">
          <cell r="A461" t="str">
            <v>LINC</v>
          </cell>
        </row>
        <row r="462">
          <cell r="A462" t="str">
            <v>LINDEN69</v>
          </cell>
        </row>
        <row r="463">
          <cell r="A463" t="str">
            <v>LindenWind</v>
          </cell>
        </row>
        <row r="464">
          <cell r="A464" t="str">
            <v>LJAR115</v>
          </cell>
        </row>
        <row r="465">
          <cell r="A465" t="str">
            <v>LJAR69</v>
          </cell>
        </row>
        <row r="466">
          <cell r="A466" t="str">
            <v>LLL115</v>
          </cell>
        </row>
        <row r="467">
          <cell r="A467" t="str">
            <v>LOCAL.GEN</v>
          </cell>
        </row>
        <row r="468">
          <cell r="A468" t="str">
            <v>LOGAN</v>
          </cell>
        </row>
        <row r="469">
          <cell r="A469" t="str">
            <v>LOLO</v>
          </cell>
        </row>
        <row r="470">
          <cell r="A470" t="str">
            <v>LONEBUTTE230</v>
          </cell>
        </row>
        <row r="471">
          <cell r="A471" t="str">
            <v>LongviewAlum</v>
          </cell>
        </row>
        <row r="472">
          <cell r="A472" t="str">
            <v>LongviewFbr</v>
          </cell>
        </row>
        <row r="473">
          <cell r="A473" t="str">
            <v>LORDSBURG115</v>
          </cell>
        </row>
        <row r="474">
          <cell r="A474" t="str">
            <v>LOSBANOS230</v>
          </cell>
        </row>
        <row r="475">
          <cell r="A475" t="str">
            <v>LRS</v>
          </cell>
        </row>
        <row r="476">
          <cell r="A476" t="str">
            <v>LRS230</v>
          </cell>
        </row>
        <row r="477">
          <cell r="A477" t="str">
            <v>LRS345</v>
          </cell>
        </row>
        <row r="478">
          <cell r="A478" t="str">
            <v>LRS69</v>
          </cell>
        </row>
        <row r="479">
          <cell r="A479" t="str">
            <v>LSRwind1</v>
          </cell>
        </row>
        <row r="480">
          <cell r="A480" t="str">
            <v>LUGO</v>
          </cell>
        </row>
        <row r="481">
          <cell r="A481" t="str">
            <v>LUNA115</v>
          </cell>
        </row>
        <row r="482">
          <cell r="A482" t="str">
            <v>LUNA345</v>
          </cell>
        </row>
        <row r="483">
          <cell r="A483" t="str">
            <v>LYPK</v>
          </cell>
        </row>
        <row r="484">
          <cell r="A484" t="str">
            <v>M345</v>
          </cell>
        </row>
        <row r="485">
          <cell r="A485" t="str">
            <v>M500</v>
          </cell>
        </row>
        <row r="486">
          <cell r="A486" t="str">
            <v>MACHOSPRG345</v>
          </cell>
        </row>
        <row r="487">
          <cell r="A487" t="str">
            <v>Malin230</v>
          </cell>
        </row>
        <row r="488">
          <cell r="A488" t="str">
            <v>MALIN500</v>
          </cell>
        </row>
        <row r="489">
          <cell r="A489" t="str">
            <v>MALTA</v>
          </cell>
        </row>
        <row r="490">
          <cell r="A490" t="str">
            <v>MARANA115</v>
          </cell>
        </row>
        <row r="491">
          <cell r="A491" t="str">
            <v>MARBLE60</v>
          </cell>
        </row>
        <row r="492">
          <cell r="A492" t="str">
            <v>MARCHPT_GEN</v>
          </cell>
        </row>
        <row r="493">
          <cell r="A493" t="str">
            <v>MARKETPLACE</v>
          </cell>
        </row>
        <row r="494">
          <cell r="A494" t="str">
            <v>MasonPUD1</v>
          </cell>
        </row>
        <row r="495">
          <cell r="A495" t="str">
            <v>MasonPUD3</v>
          </cell>
        </row>
        <row r="496">
          <cell r="A496" t="str">
            <v>MATL.NWMT</v>
          </cell>
        </row>
        <row r="497">
          <cell r="A497" t="str">
            <v>MCCALL</v>
          </cell>
        </row>
        <row r="498">
          <cell r="A498" t="str">
            <v>MCCONNICO230</v>
          </cell>
        </row>
        <row r="499">
          <cell r="A499" t="str">
            <v>MCCULLOUG230</v>
          </cell>
        </row>
        <row r="500">
          <cell r="A500" t="str">
            <v>MCCULLOUG500</v>
          </cell>
        </row>
        <row r="501">
          <cell r="A501" t="str">
            <v>MCKINLEY345</v>
          </cell>
        </row>
        <row r="502">
          <cell r="A502" t="str">
            <v>McMinnville</v>
          </cell>
        </row>
        <row r="503">
          <cell r="A503" t="str">
            <v>MCNARY</v>
          </cell>
        </row>
        <row r="504">
          <cell r="A504" t="str">
            <v>MCNRYFSHWY</v>
          </cell>
        </row>
        <row r="505">
          <cell r="A505" t="str">
            <v>MCNRYFWKCP</v>
          </cell>
        </row>
        <row r="506">
          <cell r="A506" t="str">
            <v>MD#1-115</v>
          </cell>
        </row>
        <row r="507">
          <cell r="A507" t="str">
            <v>MD1</v>
          </cell>
        </row>
        <row r="508">
          <cell r="A508" t="str">
            <v>MD115</v>
          </cell>
        </row>
        <row r="509">
          <cell r="A509" t="str">
            <v>MDGT</v>
          </cell>
        </row>
        <row r="510">
          <cell r="A510" t="str">
            <v>MDSK</v>
          </cell>
        </row>
        <row r="511">
          <cell r="A511" t="str">
            <v>MDWP</v>
          </cell>
        </row>
        <row r="512">
          <cell r="A512" t="str">
            <v>MEAD 230</v>
          </cell>
        </row>
        <row r="513">
          <cell r="A513" t="str">
            <v>MEAD 500</v>
          </cell>
        </row>
        <row r="514">
          <cell r="A514" t="str">
            <v>MEAD230</v>
          </cell>
        </row>
        <row r="515">
          <cell r="A515" t="str">
            <v>MEAD500</v>
          </cell>
        </row>
        <row r="516">
          <cell r="A516" t="str">
            <v>MERCHANT230</v>
          </cell>
        </row>
        <row r="517">
          <cell r="A517" t="str">
            <v>MESQUITE230</v>
          </cell>
        </row>
        <row r="518">
          <cell r="A518" t="str">
            <v>MID.SYSTEM</v>
          </cell>
        </row>
        <row r="519">
          <cell r="A519" t="str">
            <v>MIDC</v>
          </cell>
        </row>
        <row r="520">
          <cell r="A520" t="str">
            <v>MIDCRemote</v>
          </cell>
        </row>
        <row r="521">
          <cell r="A521" t="str">
            <v>MIDW</v>
          </cell>
        </row>
        <row r="522">
          <cell r="A522" t="str">
            <v>MIDWAY</v>
          </cell>
        </row>
        <row r="523">
          <cell r="A523" t="str">
            <v>Midway230</v>
          </cell>
        </row>
        <row r="524">
          <cell r="A524" t="str">
            <v>MIMBRES115</v>
          </cell>
        </row>
        <row r="525">
          <cell r="A525" t="str">
            <v>MintFarm</v>
          </cell>
        </row>
        <row r="526">
          <cell r="A526" t="str">
            <v>MINTFARMGEN</v>
          </cell>
        </row>
        <row r="527">
          <cell r="A527" t="str">
            <v>MintFarmLD</v>
          </cell>
        </row>
        <row r="528">
          <cell r="A528" t="str">
            <v>MIR2</v>
          </cell>
        </row>
        <row r="529">
          <cell r="A529" t="str">
            <v>MIR9</v>
          </cell>
        </row>
        <row r="530">
          <cell r="A530" t="str">
            <v>MissionVly</v>
          </cell>
        </row>
        <row r="531">
          <cell r="A531" t="str">
            <v>MLCK</v>
          </cell>
        </row>
        <row r="532">
          <cell r="A532" t="str">
            <v>MM115</v>
          </cell>
        </row>
        <row r="533">
          <cell r="A533" t="str">
            <v>MNDK</v>
          </cell>
        </row>
        <row r="534">
          <cell r="A534" t="str">
            <v>MNHM</v>
          </cell>
        </row>
        <row r="535">
          <cell r="A535" t="str">
            <v>MOENKOPI500</v>
          </cell>
        </row>
        <row r="536">
          <cell r="A536" t="str">
            <v>MOHAVE</v>
          </cell>
        </row>
        <row r="537">
          <cell r="A537" t="str">
            <v>MOHAVE500</v>
          </cell>
        </row>
        <row r="538">
          <cell r="A538" t="str">
            <v>MONA</v>
          </cell>
        </row>
        <row r="539">
          <cell r="A539" t="str">
            <v>MONU</v>
          </cell>
        </row>
        <row r="540">
          <cell r="A540" t="str">
            <v>MORENCI230</v>
          </cell>
        </row>
        <row r="541">
          <cell r="A541" t="str">
            <v>MORGAN500</v>
          </cell>
        </row>
        <row r="542">
          <cell r="A542" t="str">
            <v>MORRIS115</v>
          </cell>
        </row>
        <row r="543">
          <cell r="A543" t="str">
            <v>MorrowPower</v>
          </cell>
        </row>
        <row r="544">
          <cell r="A544" t="str">
            <v>MPAC</v>
          </cell>
        </row>
        <row r="545">
          <cell r="A545" t="str">
            <v>MPP</v>
          </cell>
        </row>
        <row r="546">
          <cell r="A546" t="str">
            <v>MPSN</v>
          </cell>
        </row>
        <row r="547">
          <cell r="A547" t="str">
            <v>MSQUIT230</v>
          </cell>
        </row>
        <row r="548">
          <cell r="A548" t="str">
            <v>MTR</v>
          </cell>
        </row>
        <row r="549">
          <cell r="A549" t="str">
            <v>NAT230</v>
          </cell>
        </row>
        <row r="550">
          <cell r="A550" t="str">
            <v>NAVAJO230</v>
          </cell>
        </row>
        <row r="551">
          <cell r="A551" t="str">
            <v>NAVAJO500</v>
          </cell>
        </row>
        <row r="552">
          <cell r="A552" t="str">
            <v>NEA</v>
          </cell>
        </row>
        <row r="553">
          <cell r="A553" t="str">
            <v>NEC_SPV</v>
          </cell>
        </row>
        <row r="554">
          <cell r="A554" t="str">
            <v>NECOG</v>
          </cell>
        </row>
        <row r="555">
          <cell r="A555" t="str">
            <v>NEEDLESSYS</v>
          </cell>
        </row>
        <row r="556">
          <cell r="A556" t="str">
            <v>NEVPSYS</v>
          </cell>
        </row>
        <row r="557">
          <cell r="A557" t="str">
            <v>NEWPOINT</v>
          </cell>
        </row>
        <row r="558">
          <cell r="A558" t="str">
            <v>NFOR</v>
          </cell>
        </row>
        <row r="559">
          <cell r="A559" t="str">
            <v>NHAVASU230</v>
          </cell>
        </row>
        <row r="560">
          <cell r="A560" t="str">
            <v>NineCanyonW</v>
          </cell>
        </row>
        <row r="561">
          <cell r="A561" t="str">
            <v>NLEW</v>
          </cell>
        </row>
        <row r="562">
          <cell r="A562" t="str">
            <v>NML230</v>
          </cell>
        </row>
        <row r="563">
          <cell r="A563" t="str">
            <v>NOB</v>
          </cell>
        </row>
        <row r="564">
          <cell r="A564" t="str">
            <v>NOGALES115</v>
          </cell>
        </row>
        <row r="565">
          <cell r="A565" t="str">
            <v>NoName</v>
          </cell>
        </row>
        <row r="566">
          <cell r="A566" t="str">
            <v>North</v>
          </cell>
        </row>
        <row r="567">
          <cell r="A567" t="str">
            <v>NorthWasco</v>
          </cell>
        </row>
        <row r="568">
          <cell r="A568" t="str">
            <v>NORTHWEST</v>
          </cell>
        </row>
        <row r="569">
          <cell r="A569" t="str">
            <v>NORTON115</v>
          </cell>
        </row>
        <row r="570">
          <cell r="A570" t="str">
            <v>NOXON</v>
          </cell>
        </row>
        <row r="571">
          <cell r="A571" t="str">
            <v>NP15</v>
          </cell>
        </row>
        <row r="572">
          <cell r="A572" t="str">
            <v>NPSS</v>
          </cell>
        </row>
        <row r="573">
          <cell r="A573" t="str">
            <v>NRTHGILA500</v>
          </cell>
        </row>
        <row r="574">
          <cell r="A574" t="str">
            <v>NRTHGILA69</v>
          </cell>
        </row>
        <row r="575">
          <cell r="A575" t="str">
            <v>NUT</v>
          </cell>
        </row>
        <row r="576">
          <cell r="A576" t="str">
            <v>NWAluminum</v>
          </cell>
        </row>
        <row r="577">
          <cell r="A577" t="str">
            <v>NWH</v>
          </cell>
        </row>
        <row r="578">
          <cell r="A578" t="str">
            <v>NW-MT</v>
          </cell>
        </row>
        <row r="579">
          <cell r="A579" t="str">
            <v>NWMT.System</v>
          </cell>
        </row>
        <row r="580">
          <cell r="A580" t="str">
            <v>NYUM</v>
          </cell>
        </row>
        <row r="581">
          <cell r="A581" t="str">
            <v>OAKDALE</v>
          </cell>
        </row>
        <row r="582">
          <cell r="A582" t="str">
            <v>OBBLPR</v>
          </cell>
        </row>
        <row r="583">
          <cell r="A583" t="str">
            <v>OBN230</v>
          </cell>
        </row>
        <row r="584">
          <cell r="A584" t="str">
            <v>OBPRNORTH</v>
          </cell>
        </row>
        <row r="585">
          <cell r="A585" t="str">
            <v>OCOTILLO69</v>
          </cell>
        </row>
        <row r="586">
          <cell r="A586" t="str">
            <v>ODA230</v>
          </cell>
        </row>
        <row r="587">
          <cell r="A587" t="str">
            <v>ODA500</v>
          </cell>
        </row>
        <row r="588">
          <cell r="A588" t="str">
            <v>OGAL</v>
          </cell>
        </row>
        <row r="589">
          <cell r="A589" t="str">
            <v>OJO345</v>
          </cell>
        </row>
        <row r="590">
          <cell r="A590" t="str">
            <v>OKAN_D.S.</v>
          </cell>
        </row>
        <row r="591">
          <cell r="A591" t="str">
            <v>Okanogan</v>
          </cell>
        </row>
        <row r="592">
          <cell r="A592" t="str">
            <v>ORACLE115</v>
          </cell>
        </row>
        <row r="593">
          <cell r="A593" t="str">
            <v>ORACLEJUN115</v>
          </cell>
        </row>
        <row r="594">
          <cell r="A594" t="str">
            <v>ORCAS</v>
          </cell>
        </row>
        <row r="595">
          <cell r="A595" t="str">
            <v>OregonTrail</v>
          </cell>
        </row>
        <row r="596">
          <cell r="A596" t="str">
            <v>OreMet</v>
          </cell>
        </row>
        <row r="597">
          <cell r="A597" t="str">
            <v>ORM1</v>
          </cell>
        </row>
        <row r="598">
          <cell r="A598" t="str">
            <v>ORM2</v>
          </cell>
        </row>
        <row r="599">
          <cell r="A599" t="str">
            <v>ORME230</v>
          </cell>
        </row>
        <row r="600">
          <cell r="A600" t="str">
            <v>OROGRANDE115</v>
          </cell>
        </row>
        <row r="601">
          <cell r="A601" t="str">
            <v>OS</v>
          </cell>
        </row>
        <row r="602">
          <cell r="A602" t="str">
            <v>OSAGE</v>
          </cell>
        </row>
        <row r="603">
          <cell r="A603" t="str">
            <v>OTEC</v>
          </cell>
        </row>
        <row r="604">
          <cell r="A604" t="str">
            <v>OTECTAP</v>
          </cell>
        </row>
        <row r="605">
          <cell r="A605" t="str">
            <v>PACE</v>
          </cell>
        </row>
        <row r="606">
          <cell r="A606" t="str">
            <v>PACEN</v>
          </cell>
        </row>
        <row r="607">
          <cell r="A607" t="str">
            <v>PACES</v>
          </cell>
        </row>
        <row r="608">
          <cell r="A608" t="str">
            <v>PacificPUD</v>
          </cell>
        </row>
        <row r="609">
          <cell r="A609" t="str">
            <v>Packwood</v>
          </cell>
        </row>
        <row r="610">
          <cell r="A610" t="str">
            <v>PACW</v>
          </cell>
        </row>
        <row r="611">
          <cell r="A611" t="str">
            <v>PACW.PGE</v>
          </cell>
        </row>
        <row r="612">
          <cell r="A612" t="str">
            <v>PACWBDRL</v>
          </cell>
        </row>
        <row r="613">
          <cell r="A613" t="str">
            <v>PALOVERDE</v>
          </cell>
        </row>
        <row r="614">
          <cell r="A614" t="str">
            <v>PALOVERDE500</v>
          </cell>
        </row>
        <row r="615">
          <cell r="A615" t="str">
            <v>PANDA230</v>
          </cell>
        </row>
        <row r="616">
          <cell r="A616" t="str">
            <v>PARKER</v>
          </cell>
        </row>
        <row r="617">
          <cell r="A617" t="str">
            <v>PARKER161</v>
          </cell>
        </row>
        <row r="618">
          <cell r="A618" t="str">
            <v>PARKER230</v>
          </cell>
        </row>
        <row r="619">
          <cell r="A619" t="str">
            <v>PATH48GW</v>
          </cell>
        </row>
        <row r="620">
          <cell r="A620" t="str">
            <v>PATHC</v>
          </cell>
        </row>
        <row r="621">
          <cell r="A621" t="str">
            <v>PaTu</v>
          </cell>
        </row>
        <row r="622">
          <cell r="A622" t="str">
            <v>Pavant</v>
          </cell>
        </row>
        <row r="623">
          <cell r="A623" t="str">
            <v>PAWN</v>
          </cell>
        </row>
        <row r="624">
          <cell r="A624" t="str">
            <v>PAWNGEN</v>
          </cell>
        </row>
        <row r="625">
          <cell r="A625" t="str">
            <v>PEACOCK230</v>
          </cell>
        </row>
        <row r="626">
          <cell r="A626" t="str">
            <v>PebbleSprgLD</v>
          </cell>
        </row>
        <row r="627">
          <cell r="A627" t="str">
            <v>PebbleSprngs</v>
          </cell>
        </row>
        <row r="628">
          <cell r="A628" t="str">
            <v>PEGS</v>
          </cell>
        </row>
        <row r="629">
          <cell r="A629" t="str">
            <v>PendletonPac</v>
          </cell>
        </row>
        <row r="630">
          <cell r="A630" t="str">
            <v>PGAE.SYSTEM</v>
          </cell>
        </row>
        <row r="631">
          <cell r="A631" t="str">
            <v>PGE</v>
          </cell>
        </row>
        <row r="632">
          <cell r="A632" t="str">
            <v>PGE.BEAVER</v>
          </cell>
        </row>
        <row r="633">
          <cell r="A633" t="str">
            <v>PGE.COLSTRIP</v>
          </cell>
        </row>
        <row r="634">
          <cell r="A634" t="str">
            <v>PGE.COYSPR1</v>
          </cell>
        </row>
        <row r="635">
          <cell r="A635" t="str">
            <v>PGE.INTERNAL</v>
          </cell>
        </row>
        <row r="636">
          <cell r="A636" t="str">
            <v>PGE.MIDC</v>
          </cell>
        </row>
        <row r="637">
          <cell r="A637" t="str">
            <v>PGE.SLATT</v>
          </cell>
        </row>
        <row r="638">
          <cell r="A638" t="str">
            <v>PGE.TROJAN</v>
          </cell>
        </row>
        <row r="639">
          <cell r="A639" t="str">
            <v>PHDO</v>
          </cell>
        </row>
        <row r="640">
          <cell r="A640" t="str">
            <v>PHOENIX230</v>
          </cell>
        </row>
        <row r="641">
          <cell r="A641" t="str">
            <v>PICACHO115</v>
          </cell>
        </row>
        <row r="642">
          <cell r="A642" t="str">
            <v>PilotBute230</v>
          </cell>
        </row>
        <row r="643">
          <cell r="A643" t="str">
            <v>PILOTKNOB161</v>
          </cell>
        </row>
        <row r="644">
          <cell r="A644" t="str">
            <v>PINALWEST345</v>
          </cell>
        </row>
        <row r="645">
          <cell r="A645" t="str">
            <v>PINALWEST500</v>
          </cell>
        </row>
        <row r="646">
          <cell r="A646" t="str">
            <v>PINESTREET</v>
          </cell>
        </row>
        <row r="647">
          <cell r="A647" t="str">
            <v>PINPKAPS230</v>
          </cell>
        </row>
        <row r="648">
          <cell r="A648" t="str">
            <v>PINPKSRP230</v>
          </cell>
        </row>
        <row r="649">
          <cell r="A649" t="str">
            <v>PINTO</v>
          </cell>
        </row>
        <row r="650">
          <cell r="A650" t="str">
            <v>PLAY115</v>
          </cell>
        </row>
        <row r="651">
          <cell r="A651" t="str">
            <v>PLAY69</v>
          </cell>
        </row>
        <row r="652">
          <cell r="A652" t="str">
            <v>PM2</v>
          </cell>
        </row>
        <row r="653">
          <cell r="A653" t="str">
            <v>PNGC</v>
          </cell>
        </row>
        <row r="654">
          <cell r="A654" t="str">
            <v>PNPKWALC230</v>
          </cell>
        </row>
        <row r="655">
          <cell r="A655" t="str">
            <v>PON</v>
          </cell>
        </row>
        <row r="656">
          <cell r="A656" t="str">
            <v>PONC</v>
          </cell>
        </row>
        <row r="657">
          <cell r="A657" t="str">
            <v>Ponderosa230</v>
          </cell>
        </row>
        <row r="658">
          <cell r="A658" t="str">
            <v>Ponderosa500</v>
          </cell>
        </row>
        <row r="659">
          <cell r="A659" t="str">
            <v>POP</v>
          </cell>
        </row>
        <row r="660">
          <cell r="A660" t="str">
            <v>POPD</v>
          </cell>
        </row>
        <row r="661">
          <cell r="A661" t="str">
            <v>PortAngeles</v>
          </cell>
        </row>
        <row r="662">
          <cell r="A662" t="str">
            <v>PORTTOWNMILL</v>
          </cell>
        </row>
        <row r="663">
          <cell r="A663" t="str">
            <v>POWELL.RIVER</v>
          </cell>
        </row>
        <row r="664">
          <cell r="A664" t="str">
            <v>PPA.LD</v>
          </cell>
        </row>
        <row r="665">
          <cell r="A665" t="str">
            <v>PPMIBR</v>
          </cell>
        </row>
        <row r="666">
          <cell r="A666" t="str">
            <v>PriestRapids</v>
          </cell>
        </row>
        <row r="667">
          <cell r="A667" t="str">
            <v>PRPLD</v>
          </cell>
        </row>
        <row r="668">
          <cell r="A668" t="str">
            <v>PSA1LG</v>
          </cell>
        </row>
        <row r="669">
          <cell r="A669" t="str">
            <v>PSCMGW</v>
          </cell>
        </row>
        <row r="670">
          <cell r="A670" t="str">
            <v>PSCO</v>
          </cell>
        </row>
        <row r="671">
          <cell r="A671" t="str">
            <v>PSCOGEN</v>
          </cell>
        </row>
        <row r="672">
          <cell r="A672" t="str">
            <v>PSCOWSTATION</v>
          </cell>
        </row>
        <row r="673">
          <cell r="A673" t="str">
            <v>PSEI.SYSTEM</v>
          </cell>
        </row>
        <row r="674">
          <cell r="A674" t="str">
            <v>PTSN</v>
          </cell>
        </row>
        <row r="675">
          <cell r="A675" t="str">
            <v>PUMPKINBUTTE</v>
          </cell>
        </row>
        <row r="676">
          <cell r="A676" t="str">
            <v>PVWEST</v>
          </cell>
        </row>
        <row r="677">
          <cell r="A677" t="str">
            <v>PYGS</v>
          </cell>
        </row>
        <row r="678">
          <cell r="A678" t="str">
            <v>QUILCENE</v>
          </cell>
        </row>
        <row r="679">
          <cell r="A679" t="str">
            <v>RACEWAY230</v>
          </cell>
        </row>
        <row r="680">
          <cell r="A680" t="str">
            <v>Rainbow</v>
          </cell>
        </row>
        <row r="681">
          <cell r="A681" t="str">
            <v>RanchoSeco</v>
          </cell>
        </row>
        <row r="682">
          <cell r="A682" t="str">
            <v>RAW</v>
          </cell>
        </row>
        <row r="683">
          <cell r="A683" t="str">
            <v>RC</v>
          </cell>
        </row>
        <row r="684">
          <cell r="A684" t="str">
            <v>RC69</v>
          </cell>
        </row>
        <row r="685">
          <cell r="A685" t="str">
            <v>RCEAST</v>
          </cell>
        </row>
        <row r="686">
          <cell r="A686" t="str">
            <v>RCWEST</v>
          </cell>
        </row>
        <row r="687">
          <cell r="A687" t="str">
            <v>RDM230</v>
          </cell>
        </row>
        <row r="688">
          <cell r="A688" t="str">
            <v>RDM500</v>
          </cell>
        </row>
        <row r="689">
          <cell r="A689" t="str">
            <v>READER</v>
          </cell>
        </row>
        <row r="690">
          <cell r="A690" t="str">
            <v>REDB</v>
          </cell>
        </row>
        <row r="691">
          <cell r="A691" t="str">
            <v>REDBL</v>
          </cell>
        </row>
        <row r="692">
          <cell r="A692" t="str">
            <v>REDDR1</v>
          </cell>
        </row>
        <row r="693">
          <cell r="A693" t="str">
            <v>REDMESA115</v>
          </cell>
        </row>
        <row r="694">
          <cell r="A694" t="str">
            <v>REEVES115</v>
          </cell>
        </row>
        <row r="695">
          <cell r="A695" t="str">
            <v>Reston230</v>
          </cell>
        </row>
        <row r="696">
          <cell r="A696" t="str">
            <v>RFL</v>
          </cell>
        </row>
        <row r="697">
          <cell r="A697" t="str">
            <v>RGC.DC.LF115</v>
          </cell>
        </row>
        <row r="698">
          <cell r="A698" t="str">
            <v>RICHLAND</v>
          </cell>
        </row>
        <row r="699">
          <cell r="A699" t="str">
            <v>River</v>
          </cell>
        </row>
        <row r="700">
          <cell r="A700" t="str">
            <v>Riverbend</v>
          </cell>
        </row>
        <row r="701">
          <cell r="A701" t="str">
            <v>RNDVALLEY230</v>
          </cell>
        </row>
        <row r="702">
          <cell r="A702" t="str">
            <v>ROGERS230</v>
          </cell>
        </row>
        <row r="703">
          <cell r="A703" t="str">
            <v>RoundButte</v>
          </cell>
        </row>
        <row r="704">
          <cell r="A704" t="str">
            <v>ROUNDVLY230</v>
          </cell>
        </row>
        <row r="705">
          <cell r="A705" t="str">
            <v>RRP</v>
          </cell>
        </row>
        <row r="706">
          <cell r="A706" t="str">
            <v>RRPLD</v>
          </cell>
        </row>
        <row r="707">
          <cell r="A707" t="str">
            <v>RSC230</v>
          </cell>
        </row>
        <row r="708">
          <cell r="A708" t="str">
            <v>RUDD230</v>
          </cell>
        </row>
        <row r="709">
          <cell r="A709" t="str">
            <v>RUDD500</v>
          </cell>
        </row>
        <row r="710">
          <cell r="A710" t="str">
            <v>SADLBROKRNCH</v>
          </cell>
        </row>
        <row r="711">
          <cell r="A711" t="str">
            <v>SAGUARO115</v>
          </cell>
        </row>
        <row r="712">
          <cell r="A712" t="str">
            <v>SAGUARO230</v>
          </cell>
        </row>
        <row r="713">
          <cell r="A713" t="str">
            <v>SAGUARO500</v>
          </cell>
        </row>
        <row r="714">
          <cell r="A714" t="str">
            <v>SalemPac</v>
          </cell>
        </row>
        <row r="715">
          <cell r="A715" t="str">
            <v>SALV</v>
          </cell>
        </row>
        <row r="716">
          <cell r="A716" t="str">
            <v>SAMN</v>
          </cell>
        </row>
        <row r="717">
          <cell r="A717" t="str">
            <v>SANFELIPE92</v>
          </cell>
        </row>
        <row r="718">
          <cell r="A718" t="str">
            <v>SantiamPac</v>
          </cell>
        </row>
        <row r="719">
          <cell r="A719" t="str">
            <v>Satsop230</v>
          </cell>
        </row>
        <row r="720">
          <cell r="A720" t="str">
            <v>Satsop230LD</v>
          </cell>
        </row>
        <row r="721">
          <cell r="A721" t="str">
            <v>SB211LOAD</v>
          </cell>
        </row>
        <row r="722">
          <cell r="A722" t="str">
            <v>SCG</v>
          </cell>
        </row>
        <row r="723">
          <cell r="A723" t="str">
            <v>SCL.SYSTEM</v>
          </cell>
        </row>
        <row r="724">
          <cell r="A724" t="str">
            <v>SCSE</v>
          </cell>
        </row>
        <row r="725">
          <cell r="A725" t="str">
            <v>SCSW</v>
          </cell>
        </row>
        <row r="726">
          <cell r="A726" t="str">
            <v>SCUTBANK</v>
          </cell>
        </row>
        <row r="727">
          <cell r="A727" t="str">
            <v>SEATAC</v>
          </cell>
        </row>
        <row r="728">
          <cell r="A728" t="str">
            <v>SELIGMAN230</v>
          </cell>
        </row>
        <row r="729">
          <cell r="A729" t="str">
            <v>SGE</v>
          </cell>
        </row>
        <row r="730">
          <cell r="A730" t="str">
            <v>SGW</v>
          </cell>
        </row>
        <row r="731">
          <cell r="A731" t="str">
            <v>SHCK</v>
          </cell>
        </row>
        <row r="732">
          <cell r="A732" t="str">
            <v>SHERIDAN</v>
          </cell>
        </row>
        <row r="733">
          <cell r="A733" t="str">
            <v>SHIPROCK115</v>
          </cell>
        </row>
        <row r="734">
          <cell r="A734" t="str">
            <v>SHIPROCK345</v>
          </cell>
        </row>
        <row r="735">
          <cell r="A735" t="str">
            <v>SHOWLOW69</v>
          </cell>
        </row>
        <row r="736">
          <cell r="A736" t="str">
            <v>SHR2</v>
          </cell>
        </row>
        <row r="737">
          <cell r="A737" t="str">
            <v>Sidney</v>
          </cell>
        </row>
        <row r="738">
          <cell r="A738" t="str">
            <v>SIG</v>
          </cell>
        </row>
        <row r="739">
          <cell r="A739" t="str">
            <v>SILVERKIN230</v>
          </cell>
        </row>
        <row r="740">
          <cell r="A740" t="str">
            <v>SILVERKIN500</v>
          </cell>
        </row>
        <row r="741">
          <cell r="A741" t="str">
            <v>SILVERPEAK55</v>
          </cell>
        </row>
        <row r="742">
          <cell r="A742" t="str">
            <v>SJ345</v>
          </cell>
        </row>
        <row r="743">
          <cell r="A743" t="str">
            <v>Slatt</v>
          </cell>
        </row>
        <row r="744">
          <cell r="A744" t="str">
            <v>SLATT230</v>
          </cell>
        </row>
        <row r="745">
          <cell r="A745" t="str">
            <v>SLATT230LD</v>
          </cell>
        </row>
        <row r="746">
          <cell r="A746" t="str">
            <v>SLV230</v>
          </cell>
        </row>
        <row r="747">
          <cell r="A747" t="str">
            <v>SLVA</v>
          </cell>
        </row>
        <row r="748">
          <cell r="A748" t="str">
            <v>SmithCreek</v>
          </cell>
        </row>
        <row r="749">
          <cell r="A749" t="str">
            <v>SMLK</v>
          </cell>
        </row>
        <row r="750">
          <cell r="A750" t="str">
            <v>SMUD.System</v>
          </cell>
        </row>
        <row r="751">
          <cell r="A751" t="str">
            <v>SNOH.PUD</v>
          </cell>
        </row>
        <row r="752">
          <cell r="A752" t="str">
            <v>Snohomish</v>
          </cell>
        </row>
        <row r="753">
          <cell r="A753" t="str">
            <v>SNWASYS</v>
          </cell>
        </row>
        <row r="754">
          <cell r="A754" t="str">
            <v>SOCO</v>
          </cell>
        </row>
        <row r="755">
          <cell r="A755" t="str">
            <v>South</v>
          </cell>
        </row>
        <row r="756">
          <cell r="A756" t="str">
            <v>SOUTHLOOP345</v>
          </cell>
        </row>
        <row r="757">
          <cell r="A757" t="str">
            <v>SOUTHTOLTGEN</v>
          </cell>
        </row>
        <row r="758">
          <cell r="A758" t="str">
            <v>SP_Newsprint</v>
          </cell>
        </row>
        <row r="759">
          <cell r="A759" t="str">
            <v>SP15</v>
          </cell>
        </row>
        <row r="760">
          <cell r="A760" t="str">
            <v>SP-15</v>
          </cell>
        </row>
        <row r="761">
          <cell r="A761" t="str">
            <v>SpgfldGenFrm</v>
          </cell>
        </row>
        <row r="762">
          <cell r="A762" t="str">
            <v>SPGR</v>
          </cell>
        </row>
        <row r="763">
          <cell r="A763" t="str">
            <v>SPI_CABO_GEN</v>
          </cell>
        </row>
        <row r="764">
          <cell r="A764" t="str">
            <v>SPOKANEWASTE</v>
          </cell>
        </row>
        <row r="765">
          <cell r="A765" t="str">
            <v>SPPC</v>
          </cell>
        </row>
        <row r="766">
          <cell r="A766" t="str">
            <v>SpringCreek</v>
          </cell>
        </row>
        <row r="767">
          <cell r="A767" t="str">
            <v>SPRINGER345</v>
          </cell>
        </row>
        <row r="768">
          <cell r="A768" t="str">
            <v>Springfield</v>
          </cell>
        </row>
        <row r="769">
          <cell r="A769" t="str">
            <v>SRP-SYSTEM</v>
          </cell>
        </row>
        <row r="770">
          <cell r="A770" t="str">
            <v>SS4</v>
          </cell>
        </row>
        <row r="771">
          <cell r="A771" t="str">
            <v>ST.PAUL</v>
          </cell>
        </row>
        <row r="772">
          <cell r="A772" t="str">
            <v>STANDIFORD</v>
          </cell>
        </row>
        <row r="773">
          <cell r="A773" t="str">
            <v>StarPoint</v>
          </cell>
        </row>
        <row r="774">
          <cell r="A774" t="str">
            <v>StateLineBPA</v>
          </cell>
        </row>
        <row r="775">
          <cell r="A775" t="str">
            <v>STDM</v>
          </cell>
        </row>
        <row r="776">
          <cell r="A776" t="str">
            <v>STORLK115</v>
          </cell>
        </row>
        <row r="777">
          <cell r="A777" t="str">
            <v>STVRN</v>
          </cell>
        </row>
        <row r="778">
          <cell r="A778" t="str">
            <v>STY</v>
          </cell>
        </row>
        <row r="779">
          <cell r="A779" t="str">
            <v>SUGARLOAF500</v>
          </cell>
        </row>
        <row r="780">
          <cell r="A780" t="str">
            <v>SUGARLOAF69</v>
          </cell>
        </row>
        <row r="781">
          <cell r="A781" t="str">
            <v>SUMAS</v>
          </cell>
        </row>
        <row r="782">
          <cell r="A782" t="str">
            <v>SumFalls</v>
          </cell>
        </row>
        <row r="783">
          <cell r="A783" t="str">
            <v>SUMMERLAKENT</v>
          </cell>
        </row>
        <row r="784">
          <cell r="A784" t="str">
            <v>SUMMIT120</v>
          </cell>
        </row>
        <row r="785">
          <cell r="A785" t="str">
            <v>Sunbeam</v>
          </cell>
        </row>
        <row r="786">
          <cell r="A786" t="str">
            <v>SUNDANCE</v>
          </cell>
        </row>
        <row r="787">
          <cell r="A787" t="str">
            <v>SUPERIOR115</v>
          </cell>
        </row>
        <row r="788">
          <cell r="A788" t="str">
            <v>SWR</v>
          </cell>
        </row>
        <row r="789">
          <cell r="A789" t="str">
            <v>SYLMAR</v>
          </cell>
        </row>
        <row r="790">
          <cell r="A790" t="str">
            <v>TAIBAN</v>
          </cell>
        </row>
        <row r="791">
          <cell r="A791" t="str">
            <v>Talbot</v>
          </cell>
        </row>
        <row r="792">
          <cell r="A792" t="str">
            <v>TANNER.AL</v>
          </cell>
        </row>
        <row r="793">
          <cell r="A793" t="str">
            <v>TANNER.LB</v>
          </cell>
        </row>
        <row r="794">
          <cell r="A794" t="str">
            <v>TANNER.NB</v>
          </cell>
        </row>
        <row r="795">
          <cell r="A795" t="str">
            <v>TAOS</v>
          </cell>
        </row>
        <row r="796">
          <cell r="A796" t="str">
            <v>TENASKA_GEN</v>
          </cell>
        </row>
        <row r="797">
          <cell r="A797" t="str">
            <v>TENDOY</v>
          </cell>
        </row>
        <row r="798">
          <cell r="A798" t="str">
            <v>TESLA230</v>
          </cell>
        </row>
        <row r="799">
          <cell r="A799" t="str">
            <v>TESLA500</v>
          </cell>
        </row>
        <row r="800">
          <cell r="A800" t="str">
            <v>TESORO449</v>
          </cell>
        </row>
        <row r="801">
          <cell r="A801" t="str">
            <v>TESTTRACK230</v>
          </cell>
        </row>
        <row r="802">
          <cell r="A802" t="str">
            <v>TESTTRACK69</v>
          </cell>
        </row>
        <row r="803">
          <cell r="A803" t="str">
            <v>THORNYDALE46</v>
          </cell>
        </row>
        <row r="804">
          <cell r="A804" t="str">
            <v>TID.SYSTEM</v>
          </cell>
        </row>
        <row r="805">
          <cell r="A805" t="str">
            <v>TIETON</v>
          </cell>
        </row>
        <row r="806">
          <cell r="A806" t="str">
            <v>Tillamook</v>
          </cell>
        </row>
        <row r="807">
          <cell r="A807" t="str">
            <v>TMK</v>
          </cell>
        </row>
        <row r="808">
          <cell r="A808" t="str">
            <v>TNDY</v>
          </cell>
        </row>
        <row r="809">
          <cell r="A809" t="str">
            <v>TNPSYS</v>
          </cell>
        </row>
        <row r="810">
          <cell r="A810" t="str">
            <v>TOLUCA</v>
          </cell>
        </row>
        <row r="811">
          <cell r="A811" t="str">
            <v>TONGUERIVER</v>
          </cell>
        </row>
        <row r="812">
          <cell r="A812" t="str">
            <v>TOPOCK230</v>
          </cell>
        </row>
        <row r="813">
          <cell r="A813" t="str">
            <v>TOT2AGW</v>
          </cell>
        </row>
        <row r="814">
          <cell r="A814" t="str">
            <v>TOT3GS</v>
          </cell>
        </row>
        <row r="815">
          <cell r="A815" t="str">
            <v>TOT5GW</v>
          </cell>
        </row>
        <row r="816">
          <cell r="A816" t="str">
            <v>TOWNSEND</v>
          </cell>
        </row>
        <row r="817">
          <cell r="A817" t="str">
            <v>TPWR.STAR</v>
          </cell>
        </row>
        <row r="818">
          <cell r="A818" t="str">
            <v>TROJAN</v>
          </cell>
        </row>
        <row r="819">
          <cell r="A819" t="str">
            <v>TRONA</v>
          </cell>
        </row>
        <row r="820">
          <cell r="A820" t="str">
            <v>Troutdale</v>
          </cell>
        </row>
        <row r="821">
          <cell r="A821" t="str">
            <v>TRY230</v>
          </cell>
        </row>
        <row r="822">
          <cell r="A822" t="str">
            <v>TRY500</v>
          </cell>
        </row>
        <row r="823">
          <cell r="A823" t="str">
            <v>TRY69</v>
          </cell>
        </row>
        <row r="824">
          <cell r="A824" t="str">
            <v>TSGTWSTATION</v>
          </cell>
        </row>
        <row r="825">
          <cell r="A825" t="str">
            <v>Tuolumne</v>
          </cell>
        </row>
        <row r="826">
          <cell r="A826" t="str">
            <v>TURQUOISE115</v>
          </cell>
        </row>
        <row r="827">
          <cell r="A827" t="str">
            <v>UINTA</v>
          </cell>
        </row>
        <row r="828">
          <cell r="A828" t="str">
            <v>UPLC</v>
          </cell>
        </row>
        <row r="829">
          <cell r="A829" t="str">
            <v>UPSK</v>
          </cell>
        </row>
        <row r="830">
          <cell r="A830" t="str">
            <v>VAIL345</v>
          </cell>
        </row>
        <row r="831">
          <cell r="A831" t="str">
            <v>VAL115</v>
          </cell>
        </row>
        <row r="832">
          <cell r="A832" t="str">
            <v>Vansycle</v>
          </cell>
        </row>
        <row r="833">
          <cell r="A833" t="str">
            <v>VEASYS</v>
          </cell>
        </row>
        <row r="834">
          <cell r="A834" t="str">
            <v>VEF</v>
          </cell>
        </row>
        <row r="835">
          <cell r="A835" t="str">
            <v>Vera</v>
          </cell>
        </row>
        <row r="836">
          <cell r="A836" t="str">
            <v>VICTORVILLE</v>
          </cell>
        </row>
        <row r="837">
          <cell r="A837" t="str">
            <v>VILA</v>
          </cell>
        </row>
        <row r="838">
          <cell r="A838" t="str">
            <v>VNL</v>
          </cell>
        </row>
        <row r="839">
          <cell r="A839" t="str">
            <v>VUL</v>
          </cell>
        </row>
        <row r="840">
          <cell r="A840" t="str">
            <v>WACM-WEST</v>
          </cell>
        </row>
        <row r="841">
          <cell r="A841" t="str">
            <v>WACMWSTATION</v>
          </cell>
        </row>
        <row r="842">
          <cell r="A842" t="str">
            <v>WALC.SYS</v>
          </cell>
        </row>
        <row r="843">
          <cell r="A843" t="str">
            <v>WALLAWALLA</v>
          </cell>
        </row>
        <row r="844">
          <cell r="A844" t="str">
            <v>WALNUT</v>
          </cell>
        </row>
        <row r="845">
          <cell r="A845" t="str">
            <v>WALT</v>
          </cell>
        </row>
        <row r="846">
          <cell r="A846" t="str">
            <v>Wasco</v>
          </cell>
        </row>
        <row r="847">
          <cell r="A847" t="str">
            <v>WASN.SYSTEM</v>
          </cell>
        </row>
        <row r="848">
          <cell r="A848" t="str">
            <v>WEED</v>
          </cell>
        </row>
        <row r="849">
          <cell r="A849" t="str">
            <v>West</v>
          </cell>
        </row>
        <row r="850">
          <cell r="A850" t="str">
            <v>WESTLEY</v>
          </cell>
        </row>
        <row r="851">
          <cell r="A851" t="str">
            <v>WESTPHX230</v>
          </cell>
        </row>
        <row r="852">
          <cell r="A852" t="str">
            <v>WestValley</v>
          </cell>
        </row>
        <row r="853">
          <cell r="A853" t="str">
            <v>WESTWING230</v>
          </cell>
        </row>
        <row r="854">
          <cell r="A854" t="str">
            <v>WESTWING345</v>
          </cell>
        </row>
        <row r="855">
          <cell r="A855" t="str">
            <v>WESTWING500</v>
          </cell>
        </row>
        <row r="856">
          <cell r="A856" t="str">
            <v>Weyerhauser2</v>
          </cell>
        </row>
        <row r="857">
          <cell r="A857" t="str">
            <v>WFDE</v>
          </cell>
        </row>
        <row r="858">
          <cell r="A858" t="str">
            <v>Wheatfield</v>
          </cell>
        </row>
        <row r="859">
          <cell r="A859" t="str">
            <v>WheatfieldLD</v>
          </cell>
        </row>
        <row r="860">
          <cell r="A860" t="str">
            <v>WhtCrkWind</v>
          </cell>
        </row>
        <row r="861">
          <cell r="A861" t="str">
            <v>WhtCrkWindLD</v>
          </cell>
        </row>
        <row r="862">
          <cell r="A862" t="str">
            <v>WHY230</v>
          </cell>
        </row>
        <row r="863">
          <cell r="A863" t="str">
            <v>WILC</v>
          </cell>
        </row>
        <row r="864">
          <cell r="A864" t="str">
            <v>WILLARD115</v>
          </cell>
        </row>
        <row r="865">
          <cell r="A865" t="str">
            <v>WILLIAMS69</v>
          </cell>
        </row>
        <row r="866">
          <cell r="A866" t="str">
            <v>WillowCreek</v>
          </cell>
        </row>
        <row r="867">
          <cell r="A867" t="str">
            <v>WINCHESTR345</v>
          </cell>
        </row>
        <row r="868">
          <cell r="A868" t="str">
            <v>WINDRIDGE</v>
          </cell>
        </row>
        <row r="869">
          <cell r="A869" t="str">
            <v>WINTERHAVEN</v>
          </cell>
        </row>
        <row r="870">
          <cell r="A870" t="str">
            <v>WM115</v>
          </cell>
        </row>
        <row r="871">
          <cell r="A871" t="str">
            <v>WM345</v>
          </cell>
        </row>
        <row r="872">
          <cell r="A872" t="str">
            <v>WOODLANDTAP</v>
          </cell>
        </row>
        <row r="873">
          <cell r="A873" t="str">
            <v>WPE</v>
          </cell>
        </row>
        <row r="874">
          <cell r="A874" t="str">
            <v>WPEnergizer</v>
          </cell>
        </row>
        <row r="875">
          <cell r="A875" t="str">
            <v>WRAY</v>
          </cell>
        </row>
        <row r="876">
          <cell r="A876" t="str">
            <v>WRS</v>
          </cell>
        </row>
        <row r="877">
          <cell r="A877" t="str">
            <v>WSTAR</v>
          </cell>
        </row>
        <row r="878">
          <cell r="A878" t="str">
            <v>WY69</v>
          </cell>
        </row>
        <row r="879">
          <cell r="A879" t="str">
            <v>Wynoochee</v>
          </cell>
        </row>
        <row r="880">
          <cell r="A880" t="str">
            <v>WYOCENTRAL</v>
          </cell>
        </row>
        <row r="881">
          <cell r="A881" t="str">
            <v>WYODAK</v>
          </cell>
        </row>
        <row r="882">
          <cell r="A882" t="str">
            <v>WYOEAST</v>
          </cell>
        </row>
        <row r="883">
          <cell r="A883" t="str">
            <v>WYONORTH</v>
          </cell>
        </row>
        <row r="884">
          <cell r="A884" t="str">
            <v>YakamaDPGen</v>
          </cell>
        </row>
        <row r="885">
          <cell r="A885" t="str">
            <v>Yakima</v>
          </cell>
        </row>
        <row r="886">
          <cell r="A886" t="str">
            <v>YakimaPac</v>
          </cell>
        </row>
        <row r="887">
          <cell r="A887" t="str">
            <v>Yamsay230</v>
          </cell>
        </row>
        <row r="888">
          <cell r="A888" t="str">
            <v>YATH</v>
          </cell>
        </row>
        <row r="889">
          <cell r="A889" t="str">
            <v>YEW</v>
          </cell>
        </row>
        <row r="890">
          <cell r="A890" t="str">
            <v>YOCN</v>
          </cell>
        </row>
        <row r="891">
          <cell r="A891" t="str">
            <v>YT115</v>
          </cell>
        </row>
        <row r="892">
          <cell r="A892" t="str">
            <v>YTP</v>
          </cell>
        </row>
        <row r="893">
          <cell r="A893" t="str">
            <v>YTW</v>
          </cell>
        </row>
        <row r="894">
          <cell r="A894" t="str">
            <v>YUCCA</v>
          </cell>
        </row>
        <row r="895">
          <cell r="A895" t="str">
            <v>YUCCA69</v>
          </cell>
        </row>
        <row r="896">
          <cell r="A896" t="str">
            <v>ZP26</v>
          </cell>
        </row>
      </sheetData>
      <sheetData sheetId="14">
        <row r="6">
          <cell r="A6" t="str">
            <v xml:space="preserve"> </v>
          </cell>
          <cell r="B6" t="str">
            <v>0</v>
          </cell>
        </row>
        <row r="7">
          <cell r="A7" t="str">
            <v xml:space="preserve">Agua Caliente Solar Project
</v>
          </cell>
          <cell r="B7" t="str">
            <v>N/A</v>
          </cell>
        </row>
        <row r="8">
          <cell r="A8" t="str">
            <v>Apache Generating Station</v>
          </cell>
          <cell r="B8" t="str">
            <v>900009-000</v>
          </cell>
        </row>
        <row r="9">
          <cell r="A9" t="str">
            <v>Apache Generating Station Coal-fired Units</v>
          </cell>
          <cell r="B9" t="str">
            <v>900009-001</v>
          </cell>
        </row>
        <row r="10">
          <cell r="A10" t="str">
            <v>Apache Generating Station Natural Gas-fired Units</v>
          </cell>
          <cell r="B10" t="str">
            <v>900009-002</v>
          </cell>
        </row>
        <row r="11">
          <cell r="A11" t="str">
            <v>Apex Generating Station-Natural Gas Combined Cycle</v>
          </cell>
          <cell r="B11" t="str">
            <v>900247-000</v>
          </cell>
        </row>
        <row r="12">
          <cell r="A12" t="str">
            <v>Arlington Valley Energy Facility-Natural Gas Combined Cycle</v>
          </cell>
          <cell r="B12" t="str">
            <v>900234-000</v>
          </cell>
        </row>
        <row r="13">
          <cell r="A13" t="str">
            <v>Arlington Valley Solar Project</v>
          </cell>
          <cell r="B13" t="str">
            <v>700100-000</v>
          </cell>
        </row>
        <row r="14">
          <cell r="A14" t="str">
            <v>Arlington Wind Power Project</v>
          </cell>
          <cell r="B14" t="str">
            <v>800016-000</v>
          </cell>
        </row>
        <row r="15">
          <cell r="A15" t="str">
            <v>Armstrong Woodwaste Cogeneration-BC Hydro</v>
          </cell>
          <cell r="B15" t="str">
            <v>901600-000</v>
          </cell>
        </row>
        <row r="16">
          <cell r="A16" t="str">
            <v xml:space="preserve">Ashton </v>
          </cell>
          <cell r="B16">
            <v>500240</v>
          </cell>
        </row>
        <row r="17">
          <cell r="A17" t="str">
            <v xml:space="preserve">Bend </v>
          </cell>
          <cell r="B17">
            <v>500246</v>
          </cell>
        </row>
        <row r="18">
          <cell r="A18" t="str">
            <v>Beowawe GEN1</v>
          </cell>
          <cell r="B18" t="str">
            <v>N/A</v>
          </cell>
        </row>
        <row r="19">
          <cell r="A19" t="str">
            <v xml:space="preserve">Big Fork </v>
          </cell>
          <cell r="B19">
            <v>500244</v>
          </cell>
        </row>
        <row r="20">
          <cell r="A20" t="str">
            <v>Big Horn II-Wind</v>
          </cell>
          <cell r="B20" t="str">
            <v>800177-002</v>
          </cell>
        </row>
        <row r="21">
          <cell r="A21" t="str">
            <v>Big Horn PPM-Wind Power Project</v>
          </cell>
          <cell r="B21" t="str">
            <v>800177-000</v>
          </cell>
        </row>
        <row r="22">
          <cell r="A22" t="str">
            <v>Big Top, LLC</v>
          </cell>
          <cell r="B22">
            <v>800157</v>
          </cell>
        </row>
        <row r="23">
          <cell r="A23" t="str">
            <v>Bighorn Power Plant-Natural Gas Combined Cycle</v>
          </cell>
          <cell r="B23" t="str">
            <v>900275-000</v>
          </cell>
        </row>
        <row r="24">
          <cell r="A24" t="str">
            <v>Biomass One, L.P.</v>
          </cell>
          <cell r="B24">
            <v>900038</v>
          </cell>
        </row>
        <row r="25">
          <cell r="A25" t="str">
            <v>Birch Creek Hydro</v>
          </cell>
          <cell r="B25">
            <v>500203</v>
          </cell>
        </row>
        <row r="26">
          <cell r="A26" t="str">
            <v>Black Hills Power Inc (combustion turbines)</v>
          </cell>
          <cell r="B26" t="str">
            <v>N/A</v>
          </cell>
        </row>
        <row r="27">
          <cell r="A27" t="str">
            <v>Blue Mountain Geothermal Project GE1</v>
          </cell>
          <cell r="B27" t="str">
            <v>N/A</v>
          </cell>
        </row>
        <row r="28">
          <cell r="A28" t="str">
            <v>Blundell 1</v>
          </cell>
          <cell r="B28">
            <v>101652</v>
          </cell>
        </row>
        <row r="29">
          <cell r="A29" t="str">
            <v>Blundell 2</v>
          </cell>
          <cell r="B29">
            <v>101652</v>
          </cell>
        </row>
        <row r="30">
          <cell r="A30" t="str">
            <v>Blundell PacifiCorp Geothermal</v>
          </cell>
          <cell r="B30" t="str">
            <v>901652-000</v>
          </cell>
        </row>
        <row r="31">
          <cell r="A31" t="str">
            <v>Boardman Power Plant</v>
          </cell>
          <cell r="B31" t="str">
            <v>900307-000</v>
          </cell>
        </row>
        <row r="32">
          <cell r="A32" t="str">
            <v>Bonanza Power Plant</v>
          </cell>
          <cell r="B32" t="str">
            <v>900133-000</v>
          </cell>
        </row>
        <row r="33">
          <cell r="A33" t="str">
            <v>Bonneville Power Administration (SIEA City of Idaho Falls bulb turbines)</v>
          </cell>
          <cell r="B33" t="str">
            <v>N/A</v>
          </cell>
        </row>
        <row r="34">
          <cell r="A34" t="str">
            <v>Bonneville Power Administration (SIEA City of Idaho Falls bulb turbines)</v>
          </cell>
          <cell r="B34" t="str">
            <v>N/A</v>
          </cell>
        </row>
        <row r="35">
          <cell r="A35" t="str">
            <v>Bonneville Power Administration (SIEA City of Idaho Falls bulb turbines)</v>
          </cell>
          <cell r="B35" t="str">
            <v>N/A</v>
          </cell>
        </row>
        <row r="36">
          <cell r="A36" t="str">
            <v>Bonneville Power Administration Asset-Controlling Supplier</v>
          </cell>
          <cell r="B36" t="str">
            <v>500373-000</v>
          </cell>
        </row>
        <row r="37">
          <cell r="A37" t="str">
            <v>Boundary 51</v>
          </cell>
          <cell r="B37" t="str">
            <v>N/A</v>
          </cell>
        </row>
        <row r="38">
          <cell r="A38" t="str">
            <v>Brady Hot Springs OEC</v>
          </cell>
          <cell r="B38" t="str">
            <v>N/A</v>
          </cell>
        </row>
        <row r="39">
          <cell r="A39" t="str">
            <v>Brownlee 1</v>
          </cell>
          <cell r="B39" t="str">
            <v>N/A</v>
          </cell>
        </row>
        <row r="40">
          <cell r="A40" t="str">
            <v>Butter Creek Power, LLC.</v>
          </cell>
          <cell r="B40">
            <v>800158</v>
          </cell>
        </row>
        <row r="41">
          <cell r="A41" t="str">
            <v>Cabin Creek (CO) A</v>
          </cell>
          <cell r="B41" t="str">
            <v>N/A</v>
          </cell>
        </row>
        <row r="42">
          <cell r="A42" t="str">
            <v>Cabinet Gorge 1</v>
          </cell>
          <cell r="B42" t="str">
            <v>N/A</v>
          </cell>
        </row>
        <row r="43">
          <cell r="A43" t="str">
            <v>Caithness Shepherd's Flat - Horseshoe Bend (Wind)</v>
          </cell>
          <cell r="B43" t="str">
            <v>N/A</v>
          </cell>
        </row>
        <row r="44">
          <cell r="A44" t="str">
            <v>Caithness Shepherd's Flat - North Hurlburt (Wind)</v>
          </cell>
          <cell r="B44" t="str">
            <v>N/A</v>
          </cell>
        </row>
        <row r="45">
          <cell r="A45" t="str">
            <v>Caithness Shepherd's Flat - South Hurlburt (Wind)</v>
          </cell>
          <cell r="B45" t="str">
            <v>N/A</v>
          </cell>
        </row>
        <row r="46">
          <cell r="A46" t="str">
            <v>Carbon 1</v>
          </cell>
          <cell r="B46">
            <v>101650</v>
          </cell>
        </row>
        <row r="47">
          <cell r="A47" t="str">
            <v>Carbon 2</v>
          </cell>
          <cell r="B47">
            <v>101650</v>
          </cell>
        </row>
        <row r="48">
          <cell r="A48" t="str">
            <v>Cargil, Inc.</v>
          </cell>
          <cell r="B48" t="str">
            <v>N/A</v>
          </cell>
        </row>
        <row r="49">
          <cell r="A49" t="str">
            <v>Carmen Smith 1</v>
          </cell>
          <cell r="B49" t="str">
            <v>N/A</v>
          </cell>
        </row>
        <row r="50">
          <cell r="A50" t="str">
            <v>Casper Wind Farm</v>
          </cell>
          <cell r="B50">
            <v>800154</v>
          </cell>
        </row>
        <row r="51">
          <cell r="A51" t="str">
            <v>CDM Hydro (Felt)</v>
          </cell>
          <cell r="B51">
            <v>500204</v>
          </cell>
        </row>
        <row r="52">
          <cell r="A52" t="str">
            <v>Cedar Creek Wind</v>
          </cell>
          <cell r="B52" t="str">
            <v>800190-000</v>
          </cell>
        </row>
        <row r="53">
          <cell r="A53" t="str">
            <v>Central Oregon Irrigation District (Juniper Ridge)</v>
          </cell>
          <cell r="B53" t="str">
            <v>N/A</v>
          </cell>
        </row>
        <row r="54">
          <cell r="A54" t="str">
            <v xml:space="preserve">Central Oregon Irrigation District (Siphon) </v>
          </cell>
          <cell r="B54">
            <v>500215</v>
          </cell>
        </row>
        <row r="55">
          <cell r="A55" t="str">
            <v>Cerro Prieto Geothermal Power Plants</v>
          </cell>
          <cell r="B55" t="str">
            <v>900005-000</v>
          </cell>
        </row>
        <row r="56">
          <cell r="A56" t="str">
            <v xml:space="preserve">Chehalis   </v>
          </cell>
          <cell r="B56">
            <v>101651</v>
          </cell>
        </row>
        <row r="57">
          <cell r="A57" t="str">
            <v>Chief Joseph 1</v>
          </cell>
          <cell r="B57" t="str">
            <v>N/A</v>
          </cell>
        </row>
        <row r="58">
          <cell r="A58" t="str">
            <v>Cholla 4</v>
          </cell>
          <cell r="B58">
            <v>900010</v>
          </cell>
        </row>
        <row r="59">
          <cell r="A59" t="str">
            <v>Cholla Power Station</v>
          </cell>
          <cell r="B59" t="str">
            <v>900010-000</v>
          </cell>
        </row>
        <row r="60">
          <cell r="A60" t="str">
            <v>Clark Station</v>
          </cell>
          <cell r="B60" t="str">
            <v>N/A</v>
          </cell>
        </row>
        <row r="61">
          <cell r="A61" t="str">
            <v>Clearwater 1</v>
          </cell>
          <cell r="B61">
            <v>500241</v>
          </cell>
        </row>
        <row r="62">
          <cell r="A62" t="str">
            <v>Clearwater 2</v>
          </cell>
          <cell r="B62">
            <v>500242</v>
          </cell>
        </row>
        <row r="63">
          <cell r="A63" t="str">
            <v>Clearwater II</v>
          </cell>
          <cell r="B63" t="str">
            <v>500242-000</v>
          </cell>
        </row>
        <row r="64">
          <cell r="A64" t="str">
            <v>Clearwater Paper Corporation</v>
          </cell>
          <cell r="B64">
            <v>905578</v>
          </cell>
        </row>
        <row r="65">
          <cell r="A65" t="str">
            <v>Cline Falls</v>
          </cell>
          <cell r="B65">
            <v>500245</v>
          </cell>
        </row>
        <row r="66">
          <cell r="A66" t="str">
            <v>Colstrip Unit 3 &amp; Unit 4</v>
          </cell>
          <cell r="B66">
            <v>900325</v>
          </cell>
        </row>
        <row r="67">
          <cell r="A67" t="str">
            <v>Columbia Generating Station 2</v>
          </cell>
          <cell r="B67" t="str">
            <v>N/A</v>
          </cell>
        </row>
        <row r="68">
          <cell r="A68" t="str">
            <v>Combine Hills</v>
          </cell>
          <cell r="B68">
            <v>800023</v>
          </cell>
        </row>
        <row r="69">
          <cell r="A69" t="str">
            <v>Condit 1</v>
          </cell>
          <cell r="B69">
            <v>500243</v>
          </cell>
        </row>
        <row r="70">
          <cell r="A70" t="str">
            <v>Condit Dam Hydropower</v>
          </cell>
          <cell r="B70" t="str">
            <v>500243-000</v>
          </cell>
        </row>
        <row r="71">
          <cell r="A71" t="str">
            <v>Copco 1</v>
          </cell>
          <cell r="B71">
            <v>500190</v>
          </cell>
        </row>
        <row r="72">
          <cell r="A72" t="str">
            <v>Copco 2</v>
          </cell>
          <cell r="B72">
            <v>500191</v>
          </cell>
        </row>
        <row r="73">
          <cell r="A73" t="str">
            <v>Copper Mountain Solar I-Sempra Generation</v>
          </cell>
          <cell r="B73" t="str">
            <v>700063-000</v>
          </cell>
        </row>
        <row r="74">
          <cell r="A74" t="str">
            <v>Craig 1</v>
          </cell>
          <cell r="B74">
            <v>900460</v>
          </cell>
        </row>
        <row r="75">
          <cell r="A75" t="str">
            <v>Craig 2</v>
          </cell>
          <cell r="B75">
            <v>900460</v>
          </cell>
        </row>
        <row r="76">
          <cell r="A76" t="str">
            <v>Currant Creek</v>
          </cell>
          <cell r="B76">
            <v>101379</v>
          </cell>
        </row>
        <row r="77">
          <cell r="A77" t="str">
            <v xml:space="preserve">Cutler </v>
          </cell>
          <cell r="B77">
            <v>500178</v>
          </cell>
        </row>
        <row r="78">
          <cell r="A78" t="str">
            <v>Cutler Hydropower</v>
          </cell>
          <cell r="B78" t="str">
            <v>500178-000</v>
          </cell>
        </row>
        <row r="79">
          <cell r="A79" t="str">
            <v>Dalles (The) 1</v>
          </cell>
          <cell r="B79" t="str">
            <v>N/A</v>
          </cell>
        </row>
        <row r="80">
          <cell r="A80" t="str">
            <v>Dave Johnston 1</v>
          </cell>
          <cell r="B80">
            <v>101614</v>
          </cell>
        </row>
        <row r="81">
          <cell r="A81" t="str">
            <v>Dave Johnston 2</v>
          </cell>
          <cell r="B81">
            <v>101614</v>
          </cell>
        </row>
        <row r="82">
          <cell r="A82" t="str">
            <v>Dave Johnston 3</v>
          </cell>
          <cell r="B82">
            <v>101614</v>
          </cell>
        </row>
        <row r="83">
          <cell r="A83" t="str">
            <v>Dave Johnston 4</v>
          </cell>
          <cell r="B83">
            <v>101614</v>
          </cell>
        </row>
        <row r="84">
          <cell r="A84" t="str">
            <v>Davis County Waste Management (Wasatch Energy Systems)</v>
          </cell>
          <cell r="B84">
            <v>900123</v>
          </cell>
        </row>
        <row r="85">
          <cell r="A85" t="str">
            <v>Davis Dam 1</v>
          </cell>
          <cell r="B85" t="str">
            <v>N/A</v>
          </cell>
        </row>
        <row r="86">
          <cell r="A86" t="str">
            <v>Deschutes Valley Water District (Opal Springs)</v>
          </cell>
          <cell r="B86">
            <v>500218</v>
          </cell>
        </row>
        <row r="87">
          <cell r="A87" t="str">
            <v>Deseret Power &amp; Electric Cooperative (Bonanza # 1)</v>
          </cell>
          <cell r="B87" t="str">
            <v>N/A</v>
          </cell>
        </row>
        <row r="88">
          <cell r="A88" t="str">
            <v>Desert Peak 2 Geothermal Plant OEC2</v>
          </cell>
          <cell r="B88" t="str">
            <v>N/A</v>
          </cell>
        </row>
        <row r="89">
          <cell r="A89" t="str">
            <v>Detroit 1</v>
          </cell>
          <cell r="B89" t="str">
            <v>N/A</v>
          </cell>
        </row>
        <row r="90">
          <cell r="A90" t="str">
            <v>Diablo 31</v>
          </cell>
          <cell r="B90" t="str">
            <v>N/A</v>
          </cell>
        </row>
        <row r="91">
          <cell r="A91" t="str">
            <v>Dry Creek (Idaho)</v>
          </cell>
          <cell r="B91">
            <v>500206</v>
          </cell>
        </row>
        <row r="92">
          <cell r="A92" t="str">
            <v>Dunlap 1</v>
          </cell>
          <cell r="B92">
            <v>800175</v>
          </cell>
        </row>
        <row r="93">
          <cell r="A93" t="str">
            <v>Dworshak 1</v>
          </cell>
          <cell r="B93" t="str">
            <v>N/A</v>
          </cell>
        </row>
        <row r="94">
          <cell r="A94" t="str">
            <v>Eagle Point</v>
          </cell>
          <cell r="B94">
            <v>500160</v>
          </cell>
        </row>
        <row r="95">
          <cell r="A95" t="str">
            <v>East Side</v>
          </cell>
          <cell r="B95">
            <v>500161</v>
          </cell>
        </row>
        <row r="96">
          <cell r="A96" t="str">
            <v>Eldorado Energy Solar Expansion-Sempra Generation</v>
          </cell>
          <cell r="B96" t="str">
            <v>700061-000</v>
          </cell>
        </row>
        <row r="97">
          <cell r="A97" t="str">
            <v>Eldorado Energy-Natural Gas Combined Cycle-Sempra Generation</v>
          </cell>
          <cell r="B97" t="str">
            <v>900243-000</v>
          </cell>
        </row>
        <row r="98">
          <cell r="A98" t="str">
            <v>Empire OE11</v>
          </cell>
          <cell r="B98" t="str">
            <v>N/A</v>
          </cell>
        </row>
        <row r="99">
          <cell r="A99" t="str">
            <v>Evergreen BioPower</v>
          </cell>
          <cell r="B99">
            <v>900561</v>
          </cell>
        </row>
        <row r="100">
          <cell r="A100" t="str">
            <v xml:space="preserve">ExxonMobil Production Company </v>
          </cell>
          <cell r="B100">
            <v>900573</v>
          </cell>
        </row>
        <row r="101">
          <cell r="A101" t="str">
            <v>Fall Creek</v>
          </cell>
          <cell r="B101">
            <v>500192</v>
          </cell>
        </row>
        <row r="102">
          <cell r="A102" t="str">
            <v>Falls Creek</v>
          </cell>
          <cell r="B102">
            <v>500220</v>
          </cell>
        </row>
        <row r="103">
          <cell r="A103" t="str">
            <v>Farmers Irrigation (Copper Dam)</v>
          </cell>
          <cell r="B103">
            <v>500221</v>
          </cell>
        </row>
        <row r="104">
          <cell r="A104" t="str">
            <v>Fish Creek</v>
          </cell>
          <cell r="B104">
            <v>500162</v>
          </cell>
        </row>
        <row r="105">
          <cell r="A105" t="str">
            <v>Flaming Gorge 1</v>
          </cell>
          <cell r="B105" t="str">
            <v>N/A</v>
          </cell>
        </row>
        <row r="106">
          <cell r="A106" t="str">
            <v>Foote Creek 3</v>
          </cell>
          <cell r="B106">
            <v>800156</v>
          </cell>
        </row>
        <row r="107">
          <cell r="A107" t="str">
            <v>Foote Creek I</v>
          </cell>
          <cell r="B107">
            <v>800155</v>
          </cell>
        </row>
        <row r="108">
          <cell r="A108" t="str">
            <v>Foote Creek I Wind</v>
          </cell>
          <cell r="B108" t="str">
            <v>800044-001</v>
          </cell>
        </row>
        <row r="109">
          <cell r="A109" t="str">
            <v>Foote Creek II (Storage and Integration)</v>
          </cell>
          <cell r="B109">
            <v>800195</v>
          </cell>
        </row>
        <row r="110">
          <cell r="A110" t="str">
            <v>Foote Creek IV (Storage and Integration)</v>
          </cell>
          <cell r="B110">
            <v>800151</v>
          </cell>
        </row>
        <row r="111">
          <cell r="A111" t="str">
            <v>Fort Churchill Station</v>
          </cell>
          <cell r="B111" t="str">
            <v>N/A</v>
          </cell>
        </row>
        <row r="112">
          <cell r="A112" t="str">
            <v>Four Corners Power Plant</v>
          </cell>
          <cell r="B112" t="str">
            <v>900016-000</v>
          </cell>
        </row>
        <row r="113">
          <cell r="A113" t="str">
            <v>Four Corners Windfarm, LLC</v>
          </cell>
          <cell r="B113">
            <v>800148</v>
          </cell>
        </row>
        <row r="114">
          <cell r="A114" t="str">
            <v>Four Mile Canyon Windfarm, LLC</v>
          </cell>
          <cell r="B114">
            <v>800147</v>
          </cell>
        </row>
        <row r="115">
          <cell r="A115" t="str">
            <v>Frank Tracy Station</v>
          </cell>
          <cell r="B115" t="str">
            <v>N/A</v>
          </cell>
        </row>
        <row r="116">
          <cell r="A116" t="str">
            <v>Gadsby 1</v>
          </cell>
          <cell r="B116">
            <v>101377</v>
          </cell>
        </row>
        <row r="117">
          <cell r="A117" t="str">
            <v>Gadsby 2</v>
          </cell>
          <cell r="B117">
            <v>101377</v>
          </cell>
        </row>
        <row r="118">
          <cell r="A118" t="str">
            <v>Gadsby 3</v>
          </cell>
          <cell r="B118">
            <v>101377</v>
          </cell>
        </row>
        <row r="119">
          <cell r="A119" t="str">
            <v>Gadsby 4 GT</v>
          </cell>
          <cell r="B119">
            <v>101377</v>
          </cell>
        </row>
        <row r="120">
          <cell r="A120" t="str">
            <v>Gadsby 5 GT</v>
          </cell>
          <cell r="B120">
            <v>101377</v>
          </cell>
        </row>
        <row r="121">
          <cell r="A121" t="str">
            <v>Gadsby 6 GT</v>
          </cell>
          <cell r="B121">
            <v>101377</v>
          </cell>
        </row>
        <row r="122">
          <cell r="A122" t="str">
            <v>Galena 2 GE</v>
          </cell>
          <cell r="B122" t="str">
            <v>N/A</v>
          </cell>
        </row>
        <row r="123">
          <cell r="A123" t="str">
            <v>Galena 3 GE1</v>
          </cell>
          <cell r="B123" t="str">
            <v>N/A</v>
          </cell>
        </row>
        <row r="124">
          <cell r="A124" t="str">
            <v>Galesville Dam</v>
          </cell>
          <cell r="B124">
            <v>500233</v>
          </cell>
        </row>
        <row r="125">
          <cell r="A125" t="str">
            <v>Garland Canal (Shoshone)</v>
          </cell>
          <cell r="B125">
            <v>500196</v>
          </cell>
        </row>
        <row r="126">
          <cell r="A126" t="str">
            <v>Gem State</v>
          </cell>
          <cell r="B126">
            <v>500370</v>
          </cell>
        </row>
        <row r="127">
          <cell r="A127" t="str">
            <v>General Chemical Corporation</v>
          </cell>
          <cell r="B127" t="str">
            <v>N/A</v>
          </cell>
        </row>
        <row r="128">
          <cell r="A128" t="str">
            <v>Gila River Power Station</v>
          </cell>
          <cell r="B128">
            <v>90028</v>
          </cell>
        </row>
        <row r="129">
          <cell r="A129" t="str">
            <v>Glacier Wind Farm (Naturener)</v>
          </cell>
          <cell r="B129" t="str">
            <v>800032-000</v>
          </cell>
        </row>
        <row r="130">
          <cell r="A130" t="str">
            <v>Glen Canyon 7</v>
          </cell>
          <cell r="B130" t="str">
            <v>N/A</v>
          </cell>
        </row>
        <row r="131">
          <cell r="A131" t="str">
            <v>Glenrock</v>
          </cell>
          <cell r="B131">
            <v>800037</v>
          </cell>
        </row>
        <row r="132">
          <cell r="A132" t="str">
            <v>Glenrock 3</v>
          </cell>
          <cell r="B132">
            <v>800037</v>
          </cell>
        </row>
        <row r="133">
          <cell r="A133" t="str">
            <v>Glenrock I</v>
          </cell>
          <cell r="B133" t="str">
            <v>800037-000</v>
          </cell>
        </row>
        <row r="134">
          <cell r="A134" t="str">
            <v>Glenrock III</v>
          </cell>
          <cell r="B134" t="str">
            <v>800160-000</v>
          </cell>
        </row>
        <row r="135">
          <cell r="A135" t="str">
            <v>Goodnoe Hills</v>
          </cell>
          <cell r="B135" t="str">
            <v>800036-000</v>
          </cell>
        </row>
        <row r="136">
          <cell r="A136" t="str">
            <v>Gorge (WA) 24</v>
          </cell>
          <cell r="B136" t="str">
            <v>N/A</v>
          </cell>
        </row>
        <row r="137">
          <cell r="A137" t="str">
            <v>Goshen Phase II LLC</v>
          </cell>
          <cell r="B137" t="str">
            <v>800186-000</v>
          </cell>
        </row>
        <row r="138">
          <cell r="A138" t="str">
            <v xml:space="preserve">Grace </v>
          </cell>
          <cell r="B138">
            <v>500154</v>
          </cell>
        </row>
        <row r="139">
          <cell r="A139" t="str">
            <v>Grand Coulee PG7</v>
          </cell>
          <cell r="B139" t="str">
            <v>N/A</v>
          </cell>
        </row>
        <row r="140">
          <cell r="A140" t="str">
            <v>Granite</v>
          </cell>
          <cell r="B140">
            <v>500180</v>
          </cell>
        </row>
        <row r="141">
          <cell r="A141" t="str">
            <v>Grant PUD (14 MW contract - Priest Rapids and Wanapum)</v>
          </cell>
          <cell r="B141">
            <v>500234</v>
          </cell>
        </row>
        <row r="142">
          <cell r="A142" t="str">
            <v>Grant PUD (14 MW contract - Priest Rapids and Wanapum)</v>
          </cell>
          <cell r="B142">
            <v>500236</v>
          </cell>
        </row>
        <row r="143">
          <cell r="A143" t="str">
            <v>Griffith Energy, LLC</v>
          </cell>
          <cell r="B143" t="str">
            <v>900177-000</v>
          </cell>
        </row>
        <row r="144">
          <cell r="A144" t="str">
            <v>H. Wilson Sundt Generating Station (formerly Irvington Generating Station)</v>
          </cell>
          <cell r="B144" t="str">
            <v>900468-000</v>
          </cell>
        </row>
        <row r="145">
          <cell r="A145" t="str">
            <v>Harquahala Generating Project</v>
          </cell>
          <cell r="B145" t="str">
            <v>900259-000</v>
          </cell>
        </row>
        <row r="146">
          <cell r="A146" t="str">
            <v>Harry Allen Station</v>
          </cell>
          <cell r="B146" t="str">
            <v>N/A</v>
          </cell>
        </row>
        <row r="147">
          <cell r="A147" t="str">
            <v>Harvest Wind</v>
          </cell>
          <cell r="B147" t="str">
            <v>800188-000</v>
          </cell>
        </row>
        <row r="148">
          <cell r="A148" t="str">
            <v>Hay</v>
          </cell>
          <cell r="B148" t="str">
            <v>800140-000</v>
          </cell>
        </row>
        <row r="149">
          <cell r="A149" t="str">
            <v>Hayden 1</v>
          </cell>
          <cell r="B149">
            <v>900343</v>
          </cell>
        </row>
        <row r="150">
          <cell r="A150" t="str">
            <v>Hayden 2</v>
          </cell>
          <cell r="B150">
            <v>900343</v>
          </cell>
        </row>
        <row r="151">
          <cell r="A151" t="str">
            <v>Hells Canyon 1</v>
          </cell>
          <cell r="B151" t="str">
            <v>N/A</v>
          </cell>
        </row>
        <row r="152">
          <cell r="A152" t="str">
            <v xml:space="preserve">Hermiston </v>
          </cell>
          <cell r="B152">
            <v>900183</v>
          </cell>
        </row>
        <row r="153">
          <cell r="A153" t="str">
            <v>Hermiston Power, LLC</v>
          </cell>
          <cell r="B153" t="str">
            <v>N/A</v>
          </cell>
        </row>
        <row r="154">
          <cell r="A154" t="str">
            <v>High Plains</v>
          </cell>
          <cell r="B154">
            <v>800040</v>
          </cell>
        </row>
        <row r="155">
          <cell r="A155" t="str">
            <v>High Winds-PPM 2</v>
          </cell>
          <cell r="B155" t="str">
            <v>800025-000</v>
          </cell>
        </row>
        <row r="156">
          <cell r="A156" t="str">
            <v>Hoover Dam</v>
          </cell>
          <cell r="B156" t="str">
            <v>500066-000</v>
          </cell>
        </row>
        <row r="157">
          <cell r="A157" t="str">
            <v>Hoover Dam Uprating</v>
          </cell>
          <cell r="B157" t="str">
            <v>500066-001</v>
          </cell>
        </row>
        <row r="158">
          <cell r="A158" t="str">
            <v>Hoover Dam-IUC</v>
          </cell>
          <cell r="B158" t="str">
            <v>500066-002</v>
          </cell>
        </row>
        <row r="159">
          <cell r="A159" t="str">
            <v>Hopkins Ridge Wind</v>
          </cell>
          <cell r="B159" t="str">
            <v>900380-000</v>
          </cell>
        </row>
        <row r="160">
          <cell r="A160" t="str">
            <v>Horse Mesa HM4</v>
          </cell>
          <cell r="B160" t="str">
            <v>N/A</v>
          </cell>
        </row>
        <row r="161">
          <cell r="A161" t="str">
            <v>Hungry Horse 1</v>
          </cell>
          <cell r="B161" t="str">
            <v>N/A</v>
          </cell>
        </row>
        <row r="162">
          <cell r="A162" t="str">
            <v>Hunter II Plant</v>
          </cell>
          <cell r="B162" t="str">
            <v>900134-002</v>
          </cell>
        </row>
        <row r="163">
          <cell r="A163" t="str">
            <v>Hunter Plant</v>
          </cell>
          <cell r="B163" t="str">
            <v>900134-000</v>
          </cell>
        </row>
        <row r="164">
          <cell r="A164" t="str">
            <v>Hunter ST1</v>
          </cell>
          <cell r="B164">
            <v>101608</v>
          </cell>
        </row>
        <row r="165">
          <cell r="A165" t="str">
            <v>Hunter ST2</v>
          </cell>
          <cell r="B165">
            <v>101608</v>
          </cell>
        </row>
        <row r="166">
          <cell r="A166" t="str">
            <v>Hunter ST3</v>
          </cell>
          <cell r="B166">
            <v>101608</v>
          </cell>
        </row>
        <row r="167">
          <cell r="A167" t="str">
            <v>Huntington 1</v>
          </cell>
          <cell r="B167">
            <v>101376</v>
          </cell>
        </row>
        <row r="168">
          <cell r="A168" t="str">
            <v>Huntington 2</v>
          </cell>
          <cell r="B168">
            <v>101376</v>
          </cell>
        </row>
        <row r="169">
          <cell r="A169" t="str">
            <v>Ice Harbor 1</v>
          </cell>
          <cell r="B169" t="str">
            <v>N/A</v>
          </cell>
        </row>
        <row r="170">
          <cell r="A170" t="str">
            <v>Intermountain Power Project</v>
          </cell>
          <cell r="B170">
            <v>900233</v>
          </cell>
        </row>
        <row r="171">
          <cell r="A171" t="str">
            <v>Intermountain Power Project (Units 1 and 2)</v>
          </cell>
          <cell r="B171" t="str">
            <v>900233-000</v>
          </cell>
        </row>
        <row r="172">
          <cell r="A172" t="str">
            <v>Iron Gate</v>
          </cell>
          <cell r="B172">
            <v>500193</v>
          </cell>
        </row>
        <row r="173">
          <cell r="A173" t="str">
            <v>Jersey Valley Geothermal GE1</v>
          </cell>
          <cell r="B173" t="str">
            <v>N/A</v>
          </cell>
        </row>
        <row r="174">
          <cell r="A174" t="str">
            <v>Jim Bridger Total Plant</v>
          </cell>
          <cell r="B174">
            <v>101617</v>
          </cell>
        </row>
        <row r="175">
          <cell r="A175" t="str">
            <v xml:space="preserve">John C Boyle </v>
          </cell>
          <cell r="B175">
            <v>500163</v>
          </cell>
        </row>
        <row r="176">
          <cell r="A176" t="str">
            <v>John C Boyle 1</v>
          </cell>
          <cell r="B176" t="str">
            <v>N/A</v>
          </cell>
        </row>
        <row r="177">
          <cell r="A177" t="str">
            <v>John Day 1</v>
          </cell>
          <cell r="B177" t="str">
            <v>N/A</v>
          </cell>
        </row>
        <row r="178">
          <cell r="A178" t="str">
            <v>Juniper Canyon Wind</v>
          </cell>
          <cell r="B178" t="str">
            <v>N/A</v>
          </cell>
        </row>
        <row r="179">
          <cell r="A179" t="str">
            <v>Kennecott Utah Copper Corporation (Refinery)</v>
          </cell>
          <cell r="B179" t="str">
            <v>N/A</v>
          </cell>
        </row>
        <row r="180">
          <cell r="A180" t="str">
            <v>Kennecott Utah Copper Corporation (Smelter)</v>
          </cell>
          <cell r="B180">
            <v>900220</v>
          </cell>
        </row>
        <row r="181">
          <cell r="A181" t="str">
            <v>Kerr KER1</v>
          </cell>
          <cell r="B181" t="str">
            <v>N/A</v>
          </cell>
        </row>
        <row r="182">
          <cell r="A182" t="str">
            <v>Kettle Falls Woodwaste Plant</v>
          </cell>
          <cell r="B182">
            <v>900021</v>
          </cell>
        </row>
        <row r="183">
          <cell r="A183" t="str">
            <v>Klamath Expansion Project</v>
          </cell>
          <cell r="B183" t="str">
            <v>N/A</v>
          </cell>
        </row>
        <row r="184">
          <cell r="A184" t="str">
            <v>Klamath Falls Cogeneration</v>
          </cell>
          <cell r="B184" t="str">
            <v>900276-000</v>
          </cell>
        </row>
        <row r="185">
          <cell r="A185" t="str">
            <v>KLONDIKE (PPM Energy)</v>
          </cell>
          <cell r="B185" t="str">
            <v>800029-000</v>
          </cell>
        </row>
        <row r="186">
          <cell r="A186" t="str">
            <v>KLONDIKE WINDPWR II</v>
          </cell>
          <cell r="B186" t="str">
            <v>800029-002</v>
          </cell>
        </row>
        <row r="187">
          <cell r="A187" t="str">
            <v>KLONDIKE WINDPWR III</v>
          </cell>
          <cell r="B187" t="str">
            <v>800029-003</v>
          </cell>
        </row>
        <row r="188">
          <cell r="A188" t="str">
            <v>KLONDIKEWINDPWR IIIA</v>
          </cell>
          <cell r="B188" t="str">
            <v>800029-004</v>
          </cell>
        </row>
        <row r="189">
          <cell r="A189" t="str">
            <v>La Rosita Power Project Unit 1 (MEX)</v>
          </cell>
          <cell r="B189" t="str">
            <v>901631-000</v>
          </cell>
        </row>
        <row r="190">
          <cell r="A190" t="str">
            <v>La Rosita Power Project Unit 2 (MEX)</v>
          </cell>
          <cell r="B190" t="str">
            <v>901632-000</v>
          </cell>
        </row>
        <row r="191">
          <cell r="A191" t="str">
            <v>Lacomb Irrigation</v>
          </cell>
          <cell r="B191">
            <v>500222</v>
          </cell>
        </row>
        <row r="192">
          <cell r="A192" t="str">
            <v>Lake Chelan Hydroelectric Facility</v>
          </cell>
          <cell r="B192" t="str">
            <v>N/A</v>
          </cell>
        </row>
        <row r="193">
          <cell r="A193" t="str">
            <v>Lake Side</v>
          </cell>
          <cell r="B193">
            <v>101380</v>
          </cell>
        </row>
        <row r="194">
          <cell r="A194" t="str">
            <v>Lake Siskiyou (Box Canyon)</v>
          </cell>
          <cell r="B194">
            <v>500248</v>
          </cell>
        </row>
        <row r="195">
          <cell r="A195" t="str">
            <v xml:space="preserve">Last Chance </v>
          </cell>
          <cell r="B195">
            <v>500158</v>
          </cell>
        </row>
        <row r="196">
          <cell r="A196" t="str">
            <v xml:space="preserve">Leaning Juniper </v>
          </cell>
          <cell r="B196">
            <v>800034</v>
          </cell>
        </row>
        <row r="197">
          <cell r="A197" t="str">
            <v>Leaning Juniper II</v>
          </cell>
          <cell r="B197" t="str">
            <v>800178-000</v>
          </cell>
        </row>
        <row r="198">
          <cell r="A198" t="str">
            <v>Lemolo 1</v>
          </cell>
          <cell r="B198">
            <v>500164</v>
          </cell>
        </row>
        <row r="199">
          <cell r="A199" t="str">
            <v>Lemolo 2</v>
          </cell>
          <cell r="B199">
            <v>500173</v>
          </cell>
        </row>
        <row r="200">
          <cell r="A200" t="str">
            <v>Libby (USACE) 1</v>
          </cell>
          <cell r="B200" t="str">
            <v>N/A</v>
          </cell>
        </row>
        <row r="201">
          <cell r="A201" t="str">
            <v>Little Goose 1</v>
          </cell>
          <cell r="B201" t="str">
            <v>N/A</v>
          </cell>
        </row>
        <row r="202">
          <cell r="A202" t="str">
            <v>Little Mountain GT1</v>
          </cell>
          <cell r="B202">
            <v>101611</v>
          </cell>
        </row>
        <row r="203">
          <cell r="A203" t="str">
            <v>Logan Wind Farm</v>
          </cell>
          <cell r="B203" t="str">
            <v>N/A</v>
          </cell>
        </row>
        <row r="204">
          <cell r="A204" t="str">
            <v>Lower Baker 3</v>
          </cell>
          <cell r="B204" t="str">
            <v>N/A</v>
          </cell>
        </row>
        <row r="205">
          <cell r="A205" t="str">
            <v>Lower Granite 1</v>
          </cell>
          <cell r="B205" t="str">
            <v>N/A</v>
          </cell>
        </row>
        <row r="206">
          <cell r="A206" t="str">
            <v>Lower Monumental 1</v>
          </cell>
          <cell r="B206" t="str">
            <v>N/A</v>
          </cell>
        </row>
        <row r="207">
          <cell r="A207" t="str">
            <v>Lower Valley - Culinary</v>
          </cell>
          <cell r="B207" t="str">
            <v>N/A</v>
          </cell>
        </row>
        <row r="208">
          <cell r="A208" t="str">
            <v>Lower Valley Energy, Inc.</v>
          </cell>
          <cell r="B208">
            <v>500375</v>
          </cell>
        </row>
        <row r="209">
          <cell r="A209" t="str">
            <v>Marengo</v>
          </cell>
          <cell r="B209">
            <v>800035</v>
          </cell>
        </row>
        <row r="210">
          <cell r="A210" t="str">
            <v>Marengo II</v>
          </cell>
          <cell r="B210">
            <v>800035</v>
          </cell>
        </row>
        <row r="211">
          <cell r="A211" t="str">
            <v>Marsh Valley Hydro &amp; Electric Company</v>
          </cell>
          <cell r="B211">
            <v>500209</v>
          </cell>
        </row>
        <row r="212">
          <cell r="A212" t="str">
            <v>McFadden Ridge I</v>
          </cell>
          <cell r="B212">
            <v>800041</v>
          </cell>
        </row>
        <row r="213">
          <cell r="A213" t="str">
            <v>McNary 1</v>
          </cell>
          <cell r="B213" t="str">
            <v>N/A</v>
          </cell>
        </row>
        <row r="214">
          <cell r="A214" t="str">
            <v xml:space="preserve">Merwin </v>
          </cell>
          <cell r="B214">
            <v>500186</v>
          </cell>
        </row>
        <row r="215">
          <cell r="A215" t="str">
            <v>Mesquite Power Generating Station-Sempra-Sempra Generation</v>
          </cell>
          <cell r="B215" t="str">
            <v>900139-000</v>
          </cell>
        </row>
        <row r="216">
          <cell r="A216" t="str">
            <v xml:space="preserve">Mesquite Solar 1
</v>
          </cell>
          <cell r="B216" t="str">
            <v>N/A</v>
          </cell>
        </row>
        <row r="217">
          <cell r="A217" t="str">
            <v>Mid-Columbia Hydro - Priest Rapids (GCPUD)</v>
          </cell>
          <cell r="B217">
            <v>500234</v>
          </cell>
        </row>
        <row r="218">
          <cell r="A218" t="str">
            <v>Mid-Columbia Hydro - Rocky Reach (CPUD)</v>
          </cell>
          <cell r="B218">
            <v>900357</v>
          </cell>
        </row>
        <row r="219">
          <cell r="A219" t="str">
            <v>Mid-Columbia Hydro - Wanapum (GCPUD)</v>
          </cell>
          <cell r="B219">
            <v>500236</v>
          </cell>
        </row>
        <row r="220">
          <cell r="A220" t="str">
            <v>Mid-Columbia Hydro - Wells (DPUD)</v>
          </cell>
          <cell r="B220">
            <v>500237</v>
          </cell>
        </row>
        <row r="221">
          <cell r="A221" t="str">
            <v>Middlefork Irrigation District</v>
          </cell>
          <cell r="B221">
            <v>500224</v>
          </cell>
        </row>
        <row r="222">
          <cell r="A222" t="str">
            <v>Milford I Wind Farm</v>
          </cell>
          <cell r="B222" t="str">
            <v>800165-000</v>
          </cell>
        </row>
        <row r="223">
          <cell r="A223" t="str">
            <v>Mink Creek Hydro</v>
          </cell>
          <cell r="B223">
            <v>500210</v>
          </cell>
        </row>
        <row r="224">
          <cell r="A224" t="str">
            <v>Monroe Street HED</v>
          </cell>
          <cell r="B224" t="str">
            <v>900032-000</v>
          </cell>
        </row>
        <row r="225">
          <cell r="A225" t="str">
            <v>Mormon Flat MF2</v>
          </cell>
          <cell r="B225" t="str">
            <v>N/A</v>
          </cell>
        </row>
        <row r="226">
          <cell r="A226" t="str">
            <v>Morrow Point 1</v>
          </cell>
          <cell r="B226" t="str">
            <v>N/A</v>
          </cell>
        </row>
        <row r="227">
          <cell r="A227" t="str">
            <v>Mossyrock 51</v>
          </cell>
          <cell r="B227" t="str">
            <v>N/A</v>
          </cell>
        </row>
        <row r="228">
          <cell r="A228" t="str">
            <v>Mount Elbert 1</v>
          </cell>
          <cell r="B228" t="str">
            <v>N/A</v>
          </cell>
        </row>
        <row r="229">
          <cell r="A229" t="str">
            <v>Mountain Wind 1</v>
          </cell>
          <cell r="B229">
            <v>800021</v>
          </cell>
        </row>
        <row r="230">
          <cell r="A230" t="str">
            <v>Mountain Wind 2</v>
          </cell>
          <cell r="B230" t="str">
            <v>800021-002</v>
          </cell>
        </row>
        <row r="231">
          <cell r="A231" t="str">
            <v>Mountain Wind Power</v>
          </cell>
          <cell r="B231" t="str">
            <v>800021-000</v>
          </cell>
        </row>
        <row r="232">
          <cell r="A232" t="str">
            <v>Naughton 1</v>
          </cell>
          <cell r="B232">
            <v>101615</v>
          </cell>
        </row>
        <row r="233">
          <cell r="A233" t="str">
            <v>Naughton 2</v>
          </cell>
          <cell r="B233">
            <v>101615</v>
          </cell>
        </row>
        <row r="234">
          <cell r="A234" t="str">
            <v>Naughton 3</v>
          </cell>
          <cell r="B234">
            <v>101615</v>
          </cell>
        </row>
        <row r="235">
          <cell r="A235" t="str">
            <v>Navajo Generating Station</v>
          </cell>
          <cell r="B235" t="str">
            <v>900401-000</v>
          </cell>
        </row>
        <row r="236">
          <cell r="A236" t="str">
            <v>Nebo Power Station</v>
          </cell>
          <cell r="B236" t="str">
            <v>900106-000</v>
          </cell>
        </row>
        <row r="237">
          <cell r="A237" t="str">
            <v>Nine Canyon Wind Project</v>
          </cell>
          <cell r="B237" t="str">
            <v>N/A</v>
          </cell>
        </row>
        <row r="238">
          <cell r="A238" t="str">
            <v>Nine Mile HED</v>
          </cell>
          <cell r="B238" t="str">
            <v>900027-000</v>
          </cell>
        </row>
        <row r="239">
          <cell r="A239" t="str">
            <v>North Fork Sprague</v>
          </cell>
          <cell r="B239">
            <v>500226</v>
          </cell>
        </row>
        <row r="240">
          <cell r="A240" t="str">
            <v>North Valmy Station</v>
          </cell>
          <cell r="B240" t="str">
            <v>N/A</v>
          </cell>
        </row>
        <row r="241">
          <cell r="A241" t="str">
            <v>Noxon Rapids 2</v>
          </cell>
          <cell r="B241" t="str">
            <v>N/A</v>
          </cell>
        </row>
        <row r="242">
          <cell r="A242" t="str">
            <v>Olmsted</v>
          </cell>
          <cell r="B242">
            <v>500181</v>
          </cell>
        </row>
        <row r="243">
          <cell r="A243" t="str">
            <v xml:space="preserve">Oneida </v>
          </cell>
          <cell r="B243">
            <v>500155</v>
          </cell>
        </row>
        <row r="244">
          <cell r="A244" t="str">
            <v>Oregon Environmental Industries</v>
          </cell>
          <cell r="B244">
            <v>900566</v>
          </cell>
        </row>
        <row r="245">
          <cell r="A245" t="str">
            <v>Oregon Trail Windfarm, LLC</v>
          </cell>
          <cell r="B245">
            <v>800145</v>
          </cell>
        </row>
        <row r="246">
          <cell r="A246" t="str">
            <v>Other</v>
          </cell>
          <cell r="B246" t="str">
            <v>Other</v>
          </cell>
        </row>
        <row r="247">
          <cell r="A247" t="str">
            <v>Pacific Canyon Windfarm, LLC</v>
          </cell>
          <cell r="B247">
            <v>800143</v>
          </cell>
        </row>
        <row r="248">
          <cell r="A248" t="str">
            <v xml:space="preserve">PacifiCorp System </v>
          </cell>
          <cell r="B248" t="str">
            <v>900002-000</v>
          </cell>
        </row>
        <row r="249">
          <cell r="A249" t="str">
            <v>Palisades</v>
          </cell>
          <cell r="B249">
            <v>500378</v>
          </cell>
        </row>
        <row r="250">
          <cell r="A250" t="str">
            <v>Palo Verde Nuclear Generating Station</v>
          </cell>
          <cell r="B250" t="str">
            <v>600000-000</v>
          </cell>
        </row>
        <row r="251">
          <cell r="A251" t="str">
            <v>Parker-Davis  Project</v>
          </cell>
          <cell r="B251" t="str">
            <v>500254-000</v>
          </cell>
        </row>
        <row r="252">
          <cell r="A252" t="str">
            <v>Pebble Springs</v>
          </cell>
          <cell r="B252" t="str">
            <v>800063-000</v>
          </cell>
        </row>
        <row r="253">
          <cell r="A253" t="str">
            <v>Peetz Table Wind Energy</v>
          </cell>
          <cell r="B253" t="str">
            <v>800193-000</v>
          </cell>
        </row>
        <row r="254">
          <cell r="A254" t="str">
            <v xml:space="preserve">Pioneer </v>
          </cell>
          <cell r="B254">
            <v>500182</v>
          </cell>
        </row>
        <row r="255">
          <cell r="A255" t="str">
            <v>Pleasant Valley Wind Energy Project</v>
          </cell>
          <cell r="B255" t="str">
            <v>800026-000</v>
          </cell>
        </row>
        <row r="256">
          <cell r="A256" t="str">
            <v>Potholes East Canal Headworks Powerplant</v>
          </cell>
          <cell r="B256" t="str">
            <v>N/A</v>
          </cell>
        </row>
        <row r="257">
          <cell r="A257" t="str">
            <v>Priest Rapids Hydroelectric Project Priest Rapids Generator</v>
          </cell>
          <cell r="B257" t="str">
            <v>N/A</v>
          </cell>
        </row>
        <row r="258">
          <cell r="A258" t="str">
            <v>Priest Rapids Hydroelectric Project Wanapum Generator</v>
          </cell>
          <cell r="B258" t="str">
            <v>N/A</v>
          </cell>
        </row>
        <row r="259">
          <cell r="A259" t="str">
            <v>Prospect 1</v>
          </cell>
          <cell r="B259">
            <v>500165</v>
          </cell>
        </row>
        <row r="260">
          <cell r="A260" t="str">
            <v xml:space="preserve">Prospect 2 </v>
          </cell>
          <cell r="B260">
            <v>500166</v>
          </cell>
        </row>
        <row r="261">
          <cell r="A261" t="str">
            <v>Prospect 3</v>
          </cell>
          <cell r="B261">
            <v>500167</v>
          </cell>
        </row>
        <row r="262">
          <cell r="A262" t="str">
            <v>Prospect 4</v>
          </cell>
          <cell r="B262">
            <v>500168</v>
          </cell>
        </row>
        <row r="263">
          <cell r="A263" t="str">
            <v>Puget Sound Energy Inc III</v>
          </cell>
          <cell r="B263" t="str">
            <v>800187-000</v>
          </cell>
        </row>
        <row r="264">
          <cell r="A264" t="str">
            <v>Quincy Chute Hydroelectric Project</v>
          </cell>
          <cell r="B264" t="str">
            <v>N/A</v>
          </cell>
        </row>
        <row r="265">
          <cell r="A265" t="str">
            <v>Raft River Geothermal GE 1</v>
          </cell>
          <cell r="B265" t="str">
            <v>N/A</v>
          </cell>
        </row>
        <row r="266">
          <cell r="A266" t="str">
            <v>Rattlesnake Road Wind Farm</v>
          </cell>
          <cell r="B266" t="str">
            <v>800016-000</v>
          </cell>
        </row>
        <row r="267">
          <cell r="A267" t="str">
            <v>Red Hawk Power Station CC Natural Gas</v>
          </cell>
          <cell r="B267" t="str">
            <v>900018-000</v>
          </cell>
        </row>
        <row r="268">
          <cell r="A268" t="str">
            <v>Reid Gardner Unit 4</v>
          </cell>
          <cell r="B268" t="str">
            <v>900254-004</v>
          </cell>
        </row>
        <row r="269">
          <cell r="A269" t="str">
            <v>Richard Burdette Power Plant GE 1</v>
          </cell>
          <cell r="B269" t="str">
            <v>N/A</v>
          </cell>
        </row>
        <row r="270">
          <cell r="A270" t="str">
            <v>Rock Island (WA) U 1</v>
          </cell>
          <cell r="B270" t="str">
            <v>N/A</v>
          </cell>
        </row>
        <row r="271">
          <cell r="A271" t="str">
            <v>Rock Island Hydroelectric Facility</v>
          </cell>
          <cell r="B271" t="str">
            <v>N/A</v>
          </cell>
        </row>
        <row r="272">
          <cell r="A272" t="str">
            <v>Rock River 1</v>
          </cell>
          <cell r="B272">
            <v>800045</v>
          </cell>
        </row>
        <row r="273">
          <cell r="A273" t="str">
            <v>Rock River I Wind</v>
          </cell>
          <cell r="B273" t="str">
            <v>800045-000</v>
          </cell>
        </row>
        <row r="274">
          <cell r="A274" t="str">
            <v>Rocky Reach C 1</v>
          </cell>
          <cell r="B274" t="str">
            <v>N/A</v>
          </cell>
        </row>
        <row r="275">
          <cell r="A275" t="str">
            <v>Rocky Reach Hydroelectric Facility</v>
          </cell>
          <cell r="B275" t="str">
            <v>N/A</v>
          </cell>
        </row>
        <row r="276">
          <cell r="A276" t="str">
            <v>Rolling Hills</v>
          </cell>
          <cell r="B276">
            <v>800038</v>
          </cell>
        </row>
        <row r="277">
          <cell r="A277" t="str">
            <v>Rolling Hills Wind</v>
          </cell>
          <cell r="B277" t="str">
            <v>800038-000</v>
          </cell>
        </row>
        <row r="278">
          <cell r="A278" t="str">
            <v>Roseburg Forest Products  (Dillard cogeneration)</v>
          </cell>
          <cell r="B278">
            <v>900391</v>
          </cell>
        </row>
        <row r="279">
          <cell r="A279" t="str">
            <v>Roseburg Forest Products - (Weed cogeneration)</v>
          </cell>
          <cell r="B279" t="str">
            <v>N/A</v>
          </cell>
        </row>
        <row r="280">
          <cell r="A280" t="str">
            <v>Ross 41</v>
          </cell>
          <cell r="B280" t="str">
            <v>N/A</v>
          </cell>
        </row>
        <row r="281">
          <cell r="A281" t="str">
            <v>Round Butte 1</v>
          </cell>
          <cell r="B281" t="str">
            <v>N/A</v>
          </cell>
        </row>
        <row r="282">
          <cell r="A282" t="str">
            <v>Salt Wells Geothermal GE101</v>
          </cell>
          <cell r="B282" t="str">
            <v>N/A</v>
          </cell>
        </row>
        <row r="283">
          <cell r="A283" t="str">
            <v>San Juan</v>
          </cell>
          <cell r="B283" t="str">
            <v>900352-000</v>
          </cell>
        </row>
        <row r="284">
          <cell r="A284" t="str">
            <v>San Juan Unit 3-SCPPA</v>
          </cell>
          <cell r="B284" t="str">
            <v>900352-003</v>
          </cell>
        </row>
        <row r="285">
          <cell r="A285" t="str">
            <v>San Juan Unit 4</v>
          </cell>
          <cell r="B285" t="str">
            <v>900352-004</v>
          </cell>
        </row>
        <row r="286">
          <cell r="A286" t="str">
            <v>Sand Ranch Windfarm, LLC</v>
          </cell>
          <cell r="B286">
            <v>800144</v>
          </cell>
        </row>
        <row r="287">
          <cell r="A287" t="str">
            <v>Seven Mile Hill</v>
          </cell>
          <cell r="B287">
            <v>800039</v>
          </cell>
        </row>
        <row r="288">
          <cell r="A288" t="str">
            <v>Seven Mile Hill 2</v>
          </cell>
          <cell r="B288">
            <v>800039</v>
          </cell>
        </row>
        <row r="289">
          <cell r="A289" t="str">
            <v>Seven Mile Hill I</v>
          </cell>
          <cell r="B289" t="str">
            <v>800039-000</v>
          </cell>
        </row>
        <row r="290">
          <cell r="A290" t="str">
            <v>Seven Mile Hill II</v>
          </cell>
          <cell r="B290" t="str">
            <v>800161-000</v>
          </cell>
        </row>
        <row r="291">
          <cell r="A291" t="str">
            <v>SGEN, Termoelectrica de Mexicali-Sempra Generation</v>
          </cell>
          <cell r="B291" t="str">
            <v>900576-000</v>
          </cell>
        </row>
        <row r="292">
          <cell r="A292" t="str">
            <v>Silverhawk Station</v>
          </cell>
          <cell r="B292" t="str">
            <v>N/A</v>
          </cell>
        </row>
        <row r="293">
          <cell r="A293" t="str">
            <v>Simplot Phosphates, LLC</v>
          </cell>
          <cell r="B293">
            <v>900420</v>
          </cell>
        </row>
        <row r="294">
          <cell r="A294" t="str">
            <v>Simpson Biomass</v>
          </cell>
          <cell r="B294" t="str">
            <v>900586-000</v>
          </cell>
        </row>
        <row r="295">
          <cell r="A295" t="str">
            <v>Slate Creek</v>
          </cell>
          <cell r="B295">
            <v>500251</v>
          </cell>
        </row>
        <row r="296">
          <cell r="A296" t="str">
            <v>Slide Creek</v>
          </cell>
          <cell r="B296" t="str">
            <v>500174-000</v>
          </cell>
        </row>
        <row r="297">
          <cell r="A297" t="str">
            <v>Snake Creek</v>
          </cell>
          <cell r="B297">
            <v>500183</v>
          </cell>
        </row>
        <row r="298">
          <cell r="A298" t="str">
            <v xml:space="preserve">Soda </v>
          </cell>
          <cell r="B298">
            <v>500157</v>
          </cell>
        </row>
        <row r="299">
          <cell r="A299" t="str">
            <v>Soda Lake Geothermal No I II OE11</v>
          </cell>
          <cell r="B299" t="str">
            <v>N/A</v>
          </cell>
        </row>
        <row r="300">
          <cell r="A300" t="str">
            <v>Soda Springs</v>
          </cell>
          <cell r="B300" t="str">
            <v>500169-000</v>
          </cell>
        </row>
        <row r="301">
          <cell r="A301" t="str">
            <v>Southpoint Energy Center, LLC</v>
          </cell>
          <cell r="B301" t="str">
            <v>N/A</v>
          </cell>
        </row>
        <row r="302">
          <cell r="A302" t="str">
            <v>Spanish Fork Wind Park 2</v>
          </cell>
          <cell r="B302">
            <v>800020</v>
          </cell>
        </row>
        <row r="303">
          <cell r="A303" t="str">
            <v>Spring Canyon</v>
          </cell>
          <cell r="B303" t="str">
            <v>N/A</v>
          </cell>
        </row>
        <row r="304">
          <cell r="A304" t="str">
            <v xml:space="preserve">Stairs </v>
          </cell>
          <cell r="B304">
            <v>500184</v>
          </cell>
        </row>
        <row r="305">
          <cell r="A305" t="str">
            <v>Star Point</v>
          </cell>
          <cell r="B305" t="str">
            <v>800179-000</v>
          </cell>
        </row>
        <row r="306">
          <cell r="A306" t="str">
            <v>Stateline Wind (Storage and Integration)</v>
          </cell>
          <cell r="B306">
            <v>800139</v>
          </cell>
        </row>
        <row r="307">
          <cell r="A307" t="str">
            <v>Steamboat 1a DE31</v>
          </cell>
          <cell r="B307" t="str">
            <v>N/A</v>
          </cell>
        </row>
        <row r="308">
          <cell r="A308" t="str">
            <v>Steamboat Hills Geothermal OEC41</v>
          </cell>
          <cell r="B308" t="str">
            <v>N/A</v>
          </cell>
        </row>
        <row r="309">
          <cell r="A309" t="str">
            <v>Steamboat II T201</v>
          </cell>
          <cell r="B309" t="str">
            <v>N/A</v>
          </cell>
        </row>
        <row r="310">
          <cell r="A310" t="str">
            <v>Steamboat III T301</v>
          </cell>
          <cell r="B310" t="str">
            <v>N/A</v>
          </cell>
        </row>
        <row r="311">
          <cell r="A311" t="str">
            <v>Stillwater II GE1</v>
          </cell>
          <cell r="B311" t="str">
            <v>N/A</v>
          </cell>
        </row>
        <row r="312">
          <cell r="A312" t="str">
            <v xml:space="preserve">Sunnyside Cogeneration Associates </v>
          </cell>
          <cell r="B312">
            <v>900439</v>
          </cell>
        </row>
        <row r="313">
          <cell r="A313" t="str">
            <v xml:space="preserve">Swift 1 </v>
          </cell>
          <cell r="B313">
            <v>500187</v>
          </cell>
        </row>
        <row r="314">
          <cell r="A314" t="str">
            <v>Swift 1 HY11</v>
          </cell>
          <cell r="B314" t="str">
            <v>N/A</v>
          </cell>
        </row>
        <row r="315">
          <cell r="A315" t="str">
            <v>Terra-Gen Dixie Valley</v>
          </cell>
          <cell r="B315" t="str">
            <v>900571-000</v>
          </cell>
        </row>
        <row r="316">
          <cell r="A316" t="str">
            <v>Tesoro Refining &amp; Marketing Co.</v>
          </cell>
          <cell r="B316">
            <v>900575</v>
          </cell>
        </row>
        <row r="317">
          <cell r="A317" t="str">
            <v>Thermo No. 1 Raser Geothermal</v>
          </cell>
          <cell r="B317" t="str">
            <v>900577-000</v>
          </cell>
        </row>
        <row r="318">
          <cell r="A318" t="str">
            <v>Thompson Falls TF7</v>
          </cell>
          <cell r="B318" t="str">
            <v>N/A</v>
          </cell>
        </row>
        <row r="319">
          <cell r="A319" t="str">
            <v>Three Buttes Windpower LLC (Campbell Hill)</v>
          </cell>
          <cell r="B319">
            <v>800053</v>
          </cell>
        </row>
        <row r="320">
          <cell r="A320" t="str">
            <v>Threemile Canyon Wind, LLC</v>
          </cell>
          <cell r="B320">
            <v>800146</v>
          </cell>
        </row>
        <row r="321">
          <cell r="A321" t="str">
            <v>Tieton Hydro</v>
          </cell>
          <cell r="B321" t="str">
            <v>500239-000</v>
          </cell>
        </row>
        <row r="322">
          <cell r="A322" t="str">
            <v xml:space="preserve">Toketee </v>
          </cell>
          <cell r="B322">
            <v>500170</v>
          </cell>
        </row>
        <row r="323">
          <cell r="A323" t="str">
            <v>Top of the World</v>
          </cell>
          <cell r="B323">
            <v>800176</v>
          </cell>
        </row>
        <row r="324">
          <cell r="A324" t="str">
            <v>Transalta Centralia Generation</v>
          </cell>
          <cell r="B324" t="str">
            <v>900456-000</v>
          </cell>
        </row>
        <row r="325">
          <cell r="A325" t="str">
            <v>Trans-Jordan Generating Station (Landfill Gas)</v>
          </cell>
          <cell r="B325" t="str">
            <v>N/A</v>
          </cell>
        </row>
        <row r="326">
          <cell r="A326" t="str">
            <v>Tuolumne Wind Project</v>
          </cell>
          <cell r="B326" t="str">
            <v>800141-000</v>
          </cell>
        </row>
        <row r="327">
          <cell r="A327" t="str">
            <v>Twin Buttes</v>
          </cell>
          <cell r="B327" t="str">
            <v>N/A</v>
          </cell>
        </row>
        <row r="328">
          <cell r="A328" t="str">
            <v>Upper Baker 1</v>
          </cell>
          <cell r="B328" t="str">
            <v>N/A</v>
          </cell>
        </row>
        <row r="329">
          <cell r="A329" t="str">
            <v>Vansycle II (Wind)</v>
          </cell>
          <cell r="B329" t="str">
            <v>N/A</v>
          </cell>
        </row>
        <row r="330">
          <cell r="A330" t="str">
            <v>Wabuska 4</v>
          </cell>
          <cell r="B330" t="str">
            <v>N/A</v>
          </cell>
        </row>
        <row r="331">
          <cell r="A331" t="str">
            <v>Wagon Trail, LLC</v>
          </cell>
          <cell r="B331">
            <v>800159</v>
          </cell>
        </row>
        <row r="332">
          <cell r="A332" t="str">
            <v>Walla Walla, City of (Twin Reservoirs)</v>
          </cell>
          <cell r="B332">
            <v>500238</v>
          </cell>
        </row>
        <row r="333">
          <cell r="A333" t="str">
            <v>Wallowa Falls</v>
          </cell>
          <cell r="B333">
            <v>500171</v>
          </cell>
        </row>
        <row r="334">
          <cell r="A334" t="str">
            <v>Walter Higgins (Chuck Lenzie) Station</v>
          </cell>
          <cell r="B334" t="str">
            <v>N/A</v>
          </cell>
        </row>
        <row r="335">
          <cell r="A335" t="str">
            <v>Ward Butte Windfarm, LLC</v>
          </cell>
          <cell r="B335">
            <v>800142</v>
          </cell>
        </row>
        <row r="336">
          <cell r="A336" t="str">
            <v>Warm Springs Forest Products</v>
          </cell>
          <cell r="B336">
            <v>900539</v>
          </cell>
        </row>
        <row r="337">
          <cell r="A337" t="str">
            <v>Weber</v>
          </cell>
          <cell r="B337">
            <v>500185</v>
          </cell>
        </row>
        <row r="338">
          <cell r="A338" t="str">
            <v>Wells (WA) U 1</v>
          </cell>
          <cell r="B338" t="str">
            <v>N/A</v>
          </cell>
        </row>
        <row r="339">
          <cell r="A339" t="str">
            <v>Weyerhaeuser Long View WA</v>
          </cell>
          <cell r="B339" t="str">
            <v>900547-000</v>
          </cell>
        </row>
        <row r="340">
          <cell r="A340" t="str">
            <v xml:space="preserve">Wheat Field Wind </v>
          </cell>
          <cell r="B340" t="str">
            <v>800166-000</v>
          </cell>
        </row>
        <row r="341">
          <cell r="A341" t="str">
            <v>White Creek Wind Farm</v>
          </cell>
          <cell r="B341" t="str">
            <v>800043-000</v>
          </cell>
        </row>
        <row r="342">
          <cell r="A342" t="str">
            <v>Wild Horse Wind</v>
          </cell>
          <cell r="B342" t="str">
            <v>900381-000</v>
          </cell>
        </row>
        <row r="343">
          <cell r="A343" t="str">
            <v>Willow Creek Wind</v>
          </cell>
          <cell r="B343" t="str">
            <v>800062-000</v>
          </cell>
        </row>
        <row r="344">
          <cell r="A344" t="str">
            <v>Windy Flats Wind Project</v>
          </cell>
          <cell r="B344" t="str">
            <v>800164-000</v>
          </cell>
        </row>
        <row r="345">
          <cell r="A345" t="str">
            <v>Wolverine Creek</v>
          </cell>
          <cell r="B345">
            <v>800028</v>
          </cell>
        </row>
        <row r="346">
          <cell r="A346" t="str">
            <v>Wolverine Creek Wind Project</v>
          </cell>
          <cell r="B346" t="str">
            <v>800028-000</v>
          </cell>
        </row>
        <row r="347">
          <cell r="A347" t="str">
            <v>Wyodak</v>
          </cell>
          <cell r="B347">
            <v>101383</v>
          </cell>
        </row>
        <row r="348">
          <cell r="A348" t="str">
            <v>Yakima Tieton (Cowiche)</v>
          </cell>
          <cell r="B348">
            <v>500239</v>
          </cell>
        </row>
        <row r="349">
          <cell r="A349" t="str">
            <v>Yakima Tieton (Orchard)</v>
          </cell>
          <cell r="B349" t="str">
            <v>N/A</v>
          </cell>
        </row>
        <row r="350">
          <cell r="A350" t="str">
            <v xml:space="preserve">Yale </v>
          </cell>
          <cell r="B350">
            <v>500188</v>
          </cell>
        </row>
        <row r="351">
          <cell r="A351" t="str">
            <v>Yale 1</v>
          </cell>
          <cell r="B351" t="str">
            <v>N/A</v>
          </cell>
        </row>
        <row r="352">
          <cell r="A352" t="str">
            <v>Yellowtail 1</v>
          </cell>
          <cell r="B352" t="str">
            <v>N/A</v>
          </cell>
        </row>
        <row r="353">
          <cell r="A353" t="str">
            <v>Yuccs</v>
          </cell>
          <cell r="B353" t="str">
            <v>900015-000</v>
          </cell>
        </row>
        <row r="354">
          <cell r="A354" t="str">
            <v>Yuma Cogeneration Associates</v>
          </cell>
          <cell r="B354" t="str">
            <v>900160-000</v>
          </cell>
        </row>
      </sheetData>
      <sheetData sheetId="15">
        <row r="2">
          <cell r="B2" t="str">
            <v>Cofired fuels</v>
          </cell>
          <cell r="D2" t="str">
            <v>Agent - Scheduling Coordinator</v>
          </cell>
          <cell r="F2" t="str">
            <v>Imported from specified source previously reported as consumed in California</v>
          </cell>
        </row>
        <row r="3">
          <cell r="B3" t="str">
            <v>Cogeneration, primary fuel 1</v>
          </cell>
          <cell r="D3" t="str">
            <v>Agent - Transmission Provider</v>
          </cell>
          <cell r="F3" t="str">
            <v>Imported from existing federally owned hydroelectricity facilities by exclusive marketers</v>
          </cell>
        </row>
        <row r="4">
          <cell r="B4" t="str">
            <v>Cogeneration, primary fuel 1</v>
          </cell>
          <cell r="D4" t="str">
            <v>Agent - Other</v>
          </cell>
          <cell r="F4" t="str">
            <v>Imported from existing federally owned hydroelectricity facilities allocated by contract</v>
          </cell>
        </row>
        <row r="5">
          <cell r="B5" t="str">
            <v>Cogeneration, primary fuel 1</v>
          </cell>
          <cell r="D5" t="str">
            <v>Asset Controlling Supplier</v>
          </cell>
          <cell r="F5" t="str">
            <v>Imported from new facilities</v>
          </cell>
        </row>
        <row r="6">
          <cell r="B6" t="str">
            <v>Cogeneration, primary fuel 1</v>
          </cell>
          <cell r="D6" t="str">
            <v>Written power contract for source power</v>
          </cell>
          <cell r="F6" t="str">
            <v>Imported from existing facilities with additional capacity</v>
          </cell>
        </row>
        <row r="7">
          <cell r="B7" t="str">
            <v>Cogeneration, primary fuel 2</v>
          </cell>
          <cell r="D7" t="str">
            <v>Generation Providing Entity</v>
          </cell>
          <cell r="F7" t="str">
            <v>Other</v>
          </cell>
        </row>
        <row r="8">
          <cell r="B8" t="str">
            <v>Cogeneration, primary fuel 3</v>
          </cell>
          <cell r="F8" t="str">
            <v>Not applicable</v>
          </cell>
        </row>
        <row r="9">
          <cell r="B9" t="str">
            <v>Geothermal binary cycle plant or closed loop system</v>
          </cell>
        </row>
        <row r="10">
          <cell r="B10" t="str">
            <v>Geothermal steam plant or open loop system</v>
          </cell>
          <cell r="D10" t="str">
            <v>1st POR is CA BAA</v>
          </cell>
        </row>
        <row r="11">
          <cell r="B11" t="str">
            <v>Hybrid facility (e.g., solar thermal)</v>
          </cell>
          <cell r="D11" t="str">
            <v>1st POR via Distribution Grid</v>
          </cell>
        </row>
        <row r="12">
          <cell r="B12" t="str">
            <v>Hydroelectric facility ≤ 30 MW, not run-of-river</v>
          </cell>
          <cell r="D12" t="str">
            <v>Spec Source to POD in CA</v>
          </cell>
          <cell r="F12" t="str">
            <v>Retail provider (not multi-jurisdictional): reporting non-confidential retail sales only, section 95111(c)(1)</v>
          </cell>
        </row>
        <row r="13">
          <cell r="B13" t="str">
            <v>Large Hydro</v>
          </cell>
          <cell r="D13" t="str">
            <v>Dynamic Transfer</v>
          </cell>
          <cell r="F13" t="str">
            <v>Marketer per 95102(a)(233)</v>
          </cell>
        </row>
        <row r="14">
          <cell r="B14" t="str">
            <v>MSW combustion</v>
          </cell>
          <cell r="F14" t="str">
            <v>Supplemental data: retail provider (not multi-jurisdictional), section 95111(c)</v>
          </cell>
        </row>
        <row r="15">
          <cell r="B15" t="str">
            <v>Nuclear</v>
          </cell>
          <cell r="F15" t="str">
            <v>Supplemental data: multi-jurisdictional retail provider, section 95111(d)</v>
          </cell>
        </row>
        <row r="16">
          <cell r="B16" t="str">
            <v>Other</v>
          </cell>
          <cell r="F16" t="str">
            <v>Supplemental data: pump loads for WAPA (CVP) and DWR (SWP), section 95111(e)</v>
          </cell>
        </row>
        <row r="17">
          <cell r="B17" t="str">
            <v>Pure solar</v>
          </cell>
          <cell r="F17" t="str">
            <v>Supplemental data: asset-controlling supplier, section 95111(f)</v>
          </cell>
        </row>
        <row r="18">
          <cell r="B18" t="str">
            <v>Pure wind</v>
          </cell>
        </row>
        <row r="19">
          <cell r="B19" t="str">
            <v>Run-of-river hydroelectricity</v>
          </cell>
        </row>
        <row r="20">
          <cell r="B20" t="str">
            <v>Units combusting only biomass-derived fuel: Fuel 1</v>
          </cell>
          <cell r="F20" t="str">
            <v xml:space="preserve">Other - </v>
          </cell>
        </row>
        <row r="21">
          <cell r="B21" t="str">
            <v>Units combusting only biomass-derived fuel: Fuel 2</v>
          </cell>
          <cell r="F21" t="str">
            <v>3006 - 3 Phases Renewables</v>
          </cell>
        </row>
        <row r="22">
          <cell r="B22" t="str">
            <v>Units combusting only biomass-derived fuel: Fuel 3</v>
          </cell>
          <cell r="F22" t="str">
            <v>3022 - Alameda Municipal Power</v>
          </cell>
        </row>
        <row r="23">
          <cell r="B23" t="str">
            <v>Units combusting only biomass-derived fuel: Fuel 4</v>
          </cell>
          <cell r="F23" t="str">
            <v>3024 - Azusa Light and Water</v>
          </cell>
        </row>
        <row r="24">
          <cell r="B24" t="str">
            <v>Units combusting only biomass-derived fuel: Fuel 5</v>
          </cell>
          <cell r="F24" t="str">
            <v>3000 - Bear Valley Electric Service (BVES)</v>
          </cell>
        </row>
        <row r="25">
          <cell r="B25" t="str">
            <v>Units combusting only biomass-derived fuel: Fuel 6</v>
          </cell>
          <cell r="F25" t="str">
            <v>3026 - Biggs Municipal Utilities</v>
          </cell>
        </row>
        <row r="26">
          <cell r="B26" t="str">
            <v>Units combusting only Fossil sources 1</v>
          </cell>
          <cell r="F26" t="str">
            <v>3027 - Burbank</v>
          </cell>
        </row>
        <row r="27">
          <cell r="B27" t="str">
            <v>Units combusting only Fossil sources 2</v>
          </cell>
          <cell r="F27" t="str">
            <v>3010 - Calpine Corporation</v>
          </cell>
        </row>
        <row r="28">
          <cell r="B28" t="str">
            <v>Units combusting only Fossil sources 3</v>
          </cell>
          <cell r="F28" t="str">
            <v>3028 - CCSF Hetch Hetchy Water and Power</v>
          </cell>
        </row>
        <row r="29">
          <cell r="B29" t="str">
            <v>Units combusting only Fossil sources 4</v>
          </cell>
          <cell r="F29" t="str">
            <v>3023 - City of Anaheim</v>
          </cell>
        </row>
        <row r="30">
          <cell r="B30" t="str">
            <v>Units combusting only Fossil sources 5</v>
          </cell>
          <cell r="F30" t="str">
            <v>3025 - City of Banning Electric Department</v>
          </cell>
        </row>
        <row r="31">
          <cell r="F31" t="str">
            <v xml:space="preserve">3029 - City of Cerritos </v>
          </cell>
        </row>
        <row r="32">
          <cell r="F32" t="str">
            <v>3031 - City of Colton Electric Utility</v>
          </cell>
        </row>
        <row r="33">
          <cell r="B33" t="str">
            <v xml:space="preserve"> </v>
          </cell>
          <cell r="F33" t="str">
            <v>3032 - City of Corona Dept. of Water &amp; Power</v>
          </cell>
        </row>
        <row r="34">
          <cell r="B34" t="str">
            <v>Alberta</v>
          </cell>
        </row>
        <row r="35">
          <cell r="B35" t="str">
            <v>Arizona</v>
          </cell>
          <cell r="F35" t="str">
            <v>3030 - City of Industry</v>
          </cell>
        </row>
        <row r="36">
          <cell r="B36" t="str">
            <v>Baja</v>
          </cell>
          <cell r="F36" t="str">
            <v>3041 - City of Lompoc</v>
          </cell>
        </row>
        <row r="37">
          <cell r="B37" t="str">
            <v>British Columbia</v>
          </cell>
          <cell r="F37" t="str">
            <v>3056 - City of Riverside Public Utilities</v>
          </cell>
        </row>
        <row r="38">
          <cell r="B38" t="str">
            <v>California</v>
          </cell>
          <cell r="F38" t="str">
            <v>3059 - City of Shasta Lake</v>
          </cell>
        </row>
        <row r="39">
          <cell r="B39" t="str">
            <v>Colorado</v>
          </cell>
          <cell r="F39" t="str">
            <v>3066 - City of Vernon, Light &amp; Power</v>
          </cell>
        </row>
        <row r="40">
          <cell r="B40" t="str">
            <v>Idaho</v>
          </cell>
          <cell r="F40" t="str">
            <v>3011 - Commerce Energy, Inc.</v>
          </cell>
        </row>
        <row r="41">
          <cell r="B41" t="str">
            <v>Montana</v>
          </cell>
          <cell r="F41" t="str">
            <v>3033 - Eastside Power Authority</v>
          </cell>
        </row>
        <row r="42">
          <cell r="B42" t="str">
            <v>Nevada</v>
          </cell>
          <cell r="F42" t="str">
            <v>3034 - Glendale Water &amp; Power</v>
          </cell>
        </row>
        <row r="43">
          <cell r="B43" t="str">
            <v>New Mexico</v>
          </cell>
          <cell r="F43" t="str">
            <v>3035 - Gridley Electric Utility</v>
          </cell>
        </row>
        <row r="44">
          <cell r="B44" t="str">
            <v>Oregon</v>
          </cell>
          <cell r="F44" t="str">
            <v>3036 - Healdsburg Electric Dept.</v>
          </cell>
        </row>
        <row r="45">
          <cell r="B45" t="str">
            <v>other 1</v>
          </cell>
          <cell r="F45" t="str">
            <v>3037 - Hercules Municipal Utility</v>
          </cell>
        </row>
        <row r="46">
          <cell r="B46" t="str">
            <v>other 2</v>
          </cell>
          <cell r="F46" t="str">
            <v>3038 - Imperial Irrigation District (IID)</v>
          </cell>
        </row>
        <row r="47">
          <cell r="B47" t="str">
            <v>other 3</v>
          </cell>
          <cell r="F47" t="str">
            <v>3039 - Lassen Municipal Utility District</v>
          </cell>
        </row>
        <row r="48">
          <cell r="B48" t="str">
            <v>other 4</v>
          </cell>
          <cell r="F48" t="str">
            <v>3040 - Lodi Electric Utility</v>
          </cell>
        </row>
        <row r="49">
          <cell r="B49" t="str">
            <v>other 5</v>
          </cell>
          <cell r="F49" t="str">
            <v>3042 - Los Angeles Department of Water &amp; Power (LADWP)</v>
          </cell>
        </row>
        <row r="50">
          <cell r="B50" t="str">
            <v>other 6</v>
          </cell>
          <cell r="F50" t="str">
            <v>3044 - Merced Irrigation District (MeID)</v>
          </cell>
        </row>
        <row r="51">
          <cell r="B51" t="str">
            <v>other 7</v>
          </cell>
          <cell r="F51" t="str">
            <v>3045 - Modesto Irrigation District (MID)</v>
          </cell>
        </row>
        <row r="52">
          <cell r="B52" t="str">
            <v>Utah</v>
          </cell>
          <cell r="F52" t="str">
            <v>3046 - Moreno Valley Utility (MVU)</v>
          </cell>
        </row>
        <row r="53">
          <cell r="B53" t="str">
            <v>Washington</v>
          </cell>
          <cell r="F53" t="str">
            <v>3001 - Mountain Utilities (MU)</v>
          </cell>
        </row>
        <row r="54">
          <cell r="B54" t="str">
            <v>Wyoming</v>
          </cell>
          <cell r="F54" t="str">
            <v>3047 - Needles, City of</v>
          </cell>
        </row>
        <row r="55">
          <cell r="F55" t="str">
            <v>3002 - Pacific Gas and Electric Company (PG&amp;E)</v>
          </cell>
        </row>
        <row r="56">
          <cell r="F56" t="str">
            <v>3048 - Palo Alto, City of</v>
          </cell>
        </row>
        <row r="57">
          <cell r="F57" t="str">
            <v>3049 - Pasadena Water and Power</v>
          </cell>
        </row>
        <row r="58">
          <cell r="F58" t="str">
            <v>3016 - Pilot Power Group, Inc.</v>
          </cell>
        </row>
        <row r="59">
          <cell r="F59" t="str">
            <v xml:space="preserve">3050 - Pittsburg Power Company Island Energy </v>
          </cell>
        </row>
        <row r="60">
          <cell r="F60" t="str">
            <v>3051 - Port of Oakland</v>
          </cell>
        </row>
        <row r="61">
          <cell r="F61" t="str">
            <v>3052 - Port of Stockton</v>
          </cell>
        </row>
        <row r="62">
          <cell r="F62" t="str">
            <v>3053 - Power and Water Resources Pooling Authority (PWRPA)</v>
          </cell>
        </row>
        <row r="63">
          <cell r="F63" t="str">
            <v>3054 - Rancho Cucamonga Municipal Utility</v>
          </cell>
        </row>
        <row r="64">
          <cell r="F64" t="str">
            <v>3055 - Redding Electric Utility</v>
          </cell>
        </row>
        <row r="65">
          <cell r="F65" t="str">
            <v>3057 - Roseville Electric</v>
          </cell>
        </row>
        <row r="66">
          <cell r="F66" t="str">
            <v>3058 - Sacramento Municipal Utility District (SMUD)</v>
          </cell>
        </row>
        <row r="67">
          <cell r="F67" t="str">
            <v>3004 - San Diego Gas &amp; Electric (SDG&amp;E)</v>
          </cell>
        </row>
        <row r="68">
          <cell r="F68" t="str">
            <v>3018 - Sempra Energy Solutions, LLC</v>
          </cell>
        </row>
        <row r="69">
          <cell r="F69" t="str">
            <v>3061 - Silicon Valley Power (SVP), City of Santa Clara</v>
          </cell>
        </row>
        <row r="70">
          <cell r="F70" t="str">
            <v>3005 - Southern California Edison (SCE)</v>
          </cell>
        </row>
        <row r="71">
          <cell r="F71" t="str">
            <v>3063 - Truckee Donner Public Utilities District</v>
          </cell>
        </row>
        <row r="72">
          <cell r="F72" t="str">
            <v>3064 - Turlock Irrigation District (TID)</v>
          </cell>
        </row>
        <row r="73">
          <cell r="F73" t="str">
            <v>3065 - Ukiah, City of, Electric Utilities Division</v>
          </cell>
        </row>
        <row r="74">
          <cell r="F74" t="str">
            <v>3067 - Victorville Municipal Utilities Services</v>
          </cell>
        </row>
      </sheetData>
    </sheetDataSet>
  </externalBook>
</externalLink>
</file>

<file path=xl/tables/table1.xml><?xml version="1.0" encoding="utf-8"?>
<table xmlns="http://schemas.openxmlformats.org/spreadsheetml/2006/main" id="3" name="Table3" displayName="Table3" ref="A12:H14" tableType="xml" totalsRowShown="0" headerRowDxfId="25" dataDxfId="24" headerRowBorderDxfId="22" tableBorderDxfId="23" totalsRowBorderDxfId="21">
  <autoFilter ref="A12:H14"/>
  <tableColumns count="8">
    <tableColumn id="1" uniqueName="GIS_Serial_Number" name="Column1" dataDxfId="33">
      <xmlColumnPr mapId="4" xpath="/SF6GIS/GISEquipment/TableData/GIS_Serial_Number" xmlDataType="0"/>
    </tableColumn>
    <tableColumn id="2" uniqueName="GIS_Equipment_Type" name="Column2" dataDxfId="32">
      <xmlColumnPr mapId="4" xpath="/SF6GIS/GISEquipment/TableData/GIS_Equipment_Type" xmlDataType="string"/>
    </tableColumn>
    <tableColumn id="3" uniqueName="GIS_Seal_Type" name="Column3" dataDxfId="31">
      <xmlColumnPr mapId="4" xpath="/SF6GIS/GISEquipment/TableData/GIS_Seal_Type" xmlDataType="string"/>
    </tableColumn>
    <tableColumn id="4" uniqueName="GIS_Manufacturer" name="Column4" dataDxfId="30">
      <xmlColumnPr mapId="4" xpath="/SF6GIS/GISEquipment/TableData/GIS_Manufacturer" xmlDataType="string"/>
    </tableColumn>
    <tableColumn id="5" uniqueName="GIS_Date_Manufactured" name="Column5" dataDxfId="29">
      <xmlColumnPr mapId="4" xpath="/SF6GIS/GISEquipment/TableData/GIS_Date_Manufactured" xmlDataType="date"/>
    </tableColumn>
    <tableColumn id="6" uniqueName="GIS_Voltage_Capacity" name="Column6" dataDxfId="28">
      <xmlColumnPr mapId="4" xpath="/SF6GIS/GISEquipment/TableData/GIS_Voltage_Capacity" xmlDataType="decimal"/>
    </tableColumn>
    <tableColumn id="7" uniqueName="GIS_SF6_Capacity" name="Column7" dataDxfId="27">
      <xmlColumnPr mapId="4" xpath="/SF6GIS/GISEquipment/TableData/GIS_SF6_Capacity" xmlDataType="decimal"/>
    </tableColumn>
    <tableColumn id="8" uniqueName="GIS_Status" name="Column8" dataDxfId="26">
      <xmlColumnPr mapId="4" xpath="/SF6GIS/GISEquipment/TableData/GIS_Status" xmlDataType="string"/>
    </tableColumn>
  </tableColumns>
  <tableStyleInfo name="TableStyleLight1" showFirstColumn="0" showLastColumn="0" showRowStripes="1" showColumnStripes="0"/>
</table>
</file>

<file path=xl/tables/table2.xml><?xml version="1.0" encoding="utf-8"?>
<table xmlns="http://schemas.openxmlformats.org/spreadsheetml/2006/main" id="4" name="Table4" displayName="Table4" ref="A12:C15" tableType="xml" totalsRowShown="0" dataDxfId="17" headerRowBorderDxfId="15" tableBorderDxfId="16" totalsRowBorderDxfId="14">
  <autoFilter ref="A12:C15"/>
  <tableColumns count="3">
    <tableColumn id="1" uniqueName="GIS_Serial_Number" name="Column1" dataDxfId="20">
      <xmlColumnPr mapId="4" xpath="/SF6GIS/SF6Transferred/TableData/GIS_Serial_Number" xmlDataType="string"/>
    </tableColumn>
    <tableColumn id="2" uniqueName="Date_SF6_Transferred" name="Column2" dataDxfId="19">
      <xmlColumnPr mapId="4" xpath="/SF6GIS/SF6Transferred/TableData/Date_SF6_Transferred" xmlDataType="date"/>
    </tableColumn>
    <tableColumn id="3" uniqueName="Amount_Transferred" name="Column3" dataDxfId="18">
      <xmlColumnPr mapId="4" xpath="/SF6GIS/SF6Transferred/TableData/Amount_Transferred" xmlDataType="decimal"/>
    </tableColumn>
  </tableColumns>
  <tableStyleInfo showFirstColumn="0" showLastColumn="0" showRowStripes="1" showColumnStripes="0"/>
</table>
</file>

<file path=xl/tables/table3.xml><?xml version="1.0" encoding="utf-8"?>
<table xmlns="http://schemas.openxmlformats.org/spreadsheetml/2006/main" id="2" name="Table2" displayName="Table2" ref="A12:I14" tableType="xml" totalsRowShown="0" headerRowDxfId="4" dataDxfId="3" headerRowBorderDxfId="1" tableBorderDxfId="2" totalsRowBorderDxfId="0">
  <autoFilter ref="A12:I14"/>
  <tableColumns count="9">
    <tableColumn id="1" uniqueName="Container_ID" name="Column1" dataDxfId="13">
      <xmlColumnPr mapId="4" xpath="/SF6GIS/SF6GasContainers/TableData/Container_ID" xmlDataType="string"/>
    </tableColumn>
    <tableColumn id="2" uniqueName="Container_Size" name="Column2" dataDxfId="12">
      <xmlColumnPr mapId="4" xpath="/SF6GIS/SF6GasContainers/TableData/Container_Size" xmlDataType="decimal"/>
    </tableColumn>
    <tableColumn id="3" uniqueName="Street_Address" name="Column3" dataDxfId="11">
      <xmlColumnPr mapId="4" xpath="/SF6GIS/SF6GasContainers/TableData/Street_Address" xmlDataType="string"/>
    </tableColumn>
    <tableColumn id="4" uniqueName="City" name="Column4" dataDxfId="10">
      <xmlColumnPr mapId="4" xpath="/SF6GIS/SF6GasContainers/TableData/City" xmlDataType="string"/>
    </tableColumn>
    <tableColumn id="5" uniqueName="State" name="Column5" dataDxfId="9">
      <xmlColumnPr mapId="4" xpath="/SF6GIS/SF6GasContainers/TableData/State" xmlDataType="string"/>
    </tableColumn>
    <tableColumn id="6" uniqueName="ZIP_Code" name="Column6" dataDxfId="8">
      <xmlColumnPr mapId="4" xpath="/SF6GIS/SF6GasContainers/TableData/ZIP_Code" xmlDataType="string"/>
    </tableColumn>
    <tableColumn id="7" uniqueName="SF6_Weight_In_Container" name="Column7" dataDxfId="7">
      <xmlColumnPr mapId="4" xpath="/SF6GIS/SF6GasContainers/TableData/SF6_Weight_In_Container" xmlDataType="decimal"/>
    </tableColumn>
    <tableColumn id="8" uniqueName="Date_Container_Weighed" name="Column62" dataDxfId="6">
      <xmlColumnPr mapId="4" xpath="/SF6GIS/SF6GasContainers/TableData/Date_Container_Weighed" xmlDataType="date"/>
    </tableColumn>
    <tableColumn id="9" uniqueName="Reason_for_Weighing_Container" name="Column73" dataDxfId="5">
      <xmlColumnPr mapId="4" xpath="/SF6GIS/SF6GasContainers/TableData/Reason_for_Weighing_Container" xmlDataType="string"/>
    </tableColumn>
  </tableColumns>
  <tableStyleInfo name="TableStyleLight1" showFirstColumn="0" showLastColumn="0" showRowStripes="1" showColumnStripes="0"/>
</table>
</file>

<file path=xl/tables/tableSingleCells1.xml><?xml version="1.0" encoding="utf-8"?>
<singleXmlCells xmlns="http://schemas.openxmlformats.org/spreadsheetml/2006/main">
  <singleXmlCell id="267" r="B5" connectionId="0">
    <xmlCellPr id="1" uniqueName="1">
      <xmlPr mapId="4" xpath="/SF6GIS/FacilityInfo/Entity_Name" xmlDataType="string"/>
    </xmlCellPr>
  </singleXmlCell>
  <singleXmlCell id="268" r="B6" connectionId="0">
    <xmlCellPr id="1" uniqueName="1">
      <xmlPr mapId="4" xpath="/SF6GIS/FacilityInfo/ARB_ID" xmlDataType="string"/>
    </xmlCellPr>
  </singleXmlCell>
  <singleXmlCell id="269" r="B9" connectionId="0">
    <xmlCellPr id="1" uniqueName="1">
      <xmlPr mapId="4" xpath="/SF6GIS/FacilityInfo/Address_Street" xmlDataType="string"/>
    </xmlCellPr>
  </singleXmlCell>
  <singleXmlCell id="270" r="B10" connectionId="0">
    <xmlCellPr id="1" uniqueName="1">
      <xmlPr mapId="4" xpath="/SF6GIS/FacilityInfo/Address_City" xmlDataType="string"/>
    </xmlCellPr>
  </singleXmlCell>
  <singleXmlCell id="271" r="B11" connectionId="0">
    <xmlCellPr id="1" uniqueName="1">
      <xmlPr mapId="4" xpath="/SF6GIS/FacilityInfo/Address_State" xmlDataType="string"/>
    </xmlCellPr>
  </singleXmlCell>
  <singleXmlCell id="272" r="B12" connectionId="0">
    <xmlCellPr id="1" uniqueName="1">
      <xmlPr mapId="4" xpath="/SF6GIS/FacilityInfo/Address_ZIP" xmlDataType="string"/>
    </xmlCellPr>
  </singleXmlCell>
  <singleXmlCell id="273" r="B14" connectionId="0">
    <xmlCellPr id="1" uniqueName="1">
      <xmlPr mapId="4" xpath="/SF6GIS/FacilityInfo/Preparer_Name" xmlDataType="string"/>
    </xmlCellPr>
  </singleXmlCell>
  <singleXmlCell id="274" r="B15" connectionId="0">
    <xmlCellPr id="1" uniqueName="1">
      <xmlPr mapId="4" xpath="/SF6GIS/FacilityInfo/Preparer_Email" xmlDataType="string"/>
    </xmlCellPr>
  </singleXmlCell>
  <singleXmlCell id="275" r="B16" connectionId="0">
    <xmlCellPr id="1" uniqueName="1">
      <xmlPr mapId="4" xpath="/SF6GIS/FacilityInfo/Preparer_Phone" xmlDataType="string"/>
    </xmlCellPr>
  </singleXmlCell>
  <singleXmlCell id="276" r="B18" connectionId="0">
    <xmlCellPr id="1" uniqueName="1">
      <xmlPr mapId="4" xpath="/SF6GIS/FacilityInfo/Reporting_Year" xmlDataType="integer"/>
    </xmlCellPr>
  </singleXmlCell>
  <singleXmlCell id="277" r="B19" connectionId="0">
    <xmlCellPr id="1" uniqueName="1">
      <xmlPr mapId="4" xpath="/SF6GIS/FacilityInfo/Annual_SF6_Emissions" xmlDataType="decimal"/>
    </xmlCellPr>
  </singleXmlCell>
  <singleXmlCell id="278" r="B20" connectionId="0">
    <xmlCellPr id="1" uniqueName="1">
      <xmlPr mapId="4" xpath="/SF6GIS/FacilityInfo/Annual_SF6_Emission_Rate"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table" Target="../tables/table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44"/>
  <sheetViews>
    <sheetView showGridLines="0" zoomScale="90" zoomScaleNormal="90" workbookViewId="0"/>
  </sheetViews>
  <sheetFormatPr defaultRowHeight="15" x14ac:dyDescent="0.25"/>
  <cols>
    <col min="1" max="1" width="5" customWidth="1"/>
    <col min="2" max="2" width="3.28515625" customWidth="1"/>
    <col min="3" max="3" width="101.42578125" customWidth="1"/>
    <col min="4" max="4" width="3.28515625" customWidth="1"/>
  </cols>
  <sheetData>
    <row r="1" spans="2:4" ht="43.5" x14ac:dyDescent="0.3">
      <c r="C1" s="48" t="s">
        <v>75</v>
      </c>
    </row>
    <row r="2" spans="2:4" ht="15.75" thickBot="1" x14ac:dyDescent="0.3"/>
    <row r="3" spans="2:4" x14ac:dyDescent="0.25">
      <c r="B3" s="49"/>
      <c r="C3" s="50"/>
      <c r="D3" s="51"/>
    </row>
    <row r="4" spans="2:4" x14ac:dyDescent="0.25">
      <c r="B4" s="52"/>
      <c r="C4" s="53" t="s">
        <v>41</v>
      </c>
      <c r="D4" s="54"/>
    </row>
    <row r="5" spans="2:4" ht="60" x14ac:dyDescent="0.25">
      <c r="B5" s="52"/>
      <c r="C5" s="55" t="s">
        <v>42</v>
      </c>
      <c r="D5" s="54"/>
    </row>
    <row r="6" spans="2:4" x14ac:dyDescent="0.25">
      <c r="B6" s="52"/>
      <c r="C6" s="55"/>
      <c r="D6" s="54"/>
    </row>
    <row r="7" spans="2:4" ht="58.5" x14ac:dyDescent="0.25">
      <c r="B7" s="52"/>
      <c r="C7" s="56" t="s">
        <v>84</v>
      </c>
      <c r="D7" s="54"/>
    </row>
    <row r="8" spans="2:4" ht="15.75" thickBot="1" x14ac:dyDescent="0.3">
      <c r="B8" s="52"/>
      <c r="C8" s="56"/>
      <c r="D8" s="54"/>
    </row>
    <row r="9" spans="2:4" ht="19.899999999999999" customHeight="1" thickTop="1" thickBot="1" x14ac:dyDescent="0.3">
      <c r="B9" s="52">
        <v>1</v>
      </c>
      <c r="C9" s="57" t="s">
        <v>43</v>
      </c>
      <c r="D9" s="54"/>
    </row>
    <row r="10" spans="2:4" ht="19.899999999999999" customHeight="1" thickTop="1" thickBot="1" x14ac:dyDescent="0.3">
      <c r="B10" s="52">
        <v>2</v>
      </c>
      <c r="C10" s="57" t="s">
        <v>44</v>
      </c>
      <c r="D10" s="54"/>
    </row>
    <row r="11" spans="2:4" ht="19.899999999999999" customHeight="1" thickTop="1" thickBot="1" x14ac:dyDescent="0.3">
      <c r="B11" s="52">
        <v>3</v>
      </c>
      <c r="C11" s="58" t="s">
        <v>71</v>
      </c>
      <c r="D11" s="54"/>
    </row>
    <row r="12" spans="2:4" ht="20.45" customHeight="1" thickTop="1" thickBot="1" x14ac:dyDescent="0.3">
      <c r="B12" s="52">
        <v>4</v>
      </c>
      <c r="C12" s="58" t="s">
        <v>8</v>
      </c>
      <c r="D12" s="54"/>
    </row>
    <row r="13" spans="2:4" ht="19.899999999999999" customHeight="1" thickTop="1" thickBot="1" x14ac:dyDescent="0.3">
      <c r="B13" s="52">
        <v>5</v>
      </c>
      <c r="C13" s="58" t="s">
        <v>72</v>
      </c>
      <c r="D13" s="54"/>
    </row>
    <row r="14" spans="2:4" ht="19.899999999999999" customHeight="1" thickTop="1" thickBot="1" x14ac:dyDescent="0.3">
      <c r="B14" s="52">
        <v>7</v>
      </c>
      <c r="C14" s="58" t="s">
        <v>73</v>
      </c>
      <c r="D14" s="54"/>
    </row>
    <row r="15" spans="2:4" ht="15.75" thickTop="1" x14ac:dyDescent="0.25">
      <c r="B15" s="52"/>
      <c r="C15" s="59"/>
      <c r="D15" s="54"/>
    </row>
    <row r="16" spans="2:4" ht="57.75" x14ac:dyDescent="0.25">
      <c r="B16" s="52"/>
      <c r="C16" s="56" t="s">
        <v>45</v>
      </c>
      <c r="D16" s="54"/>
    </row>
    <row r="17" spans="2:4" x14ac:dyDescent="0.25">
      <c r="B17" s="52"/>
      <c r="C17" s="56"/>
      <c r="D17" s="54"/>
    </row>
    <row r="18" spans="2:4" ht="29.25" x14ac:dyDescent="0.25">
      <c r="B18" s="52"/>
      <c r="C18" s="31" t="s">
        <v>46</v>
      </c>
      <c r="D18" s="54"/>
    </row>
    <row r="19" spans="2:4" x14ac:dyDescent="0.25">
      <c r="B19" s="52"/>
      <c r="C19" s="56"/>
      <c r="D19" s="54"/>
    </row>
    <row r="20" spans="2:4" ht="28.5" x14ac:dyDescent="0.25">
      <c r="B20" s="52"/>
      <c r="C20" s="60" t="s">
        <v>47</v>
      </c>
      <c r="D20" s="54"/>
    </row>
    <row r="21" spans="2:4" ht="15.75" thickBot="1" x14ac:dyDescent="0.3">
      <c r="B21" s="52"/>
      <c r="C21" s="56"/>
      <c r="D21" s="54"/>
    </row>
    <row r="22" spans="2:4" ht="30" thickBot="1" x14ac:dyDescent="0.3">
      <c r="B22" s="52"/>
      <c r="C22" s="61" t="s">
        <v>48</v>
      </c>
      <c r="D22" s="54"/>
    </row>
    <row r="23" spans="2:4" x14ac:dyDescent="0.25">
      <c r="B23" s="52"/>
      <c r="C23" s="62"/>
      <c r="D23" s="54"/>
    </row>
    <row r="24" spans="2:4" ht="29.25" x14ac:dyDescent="0.25">
      <c r="B24" s="52"/>
      <c r="C24" s="56" t="s">
        <v>74</v>
      </c>
      <c r="D24" s="54"/>
    </row>
    <row r="25" spans="2:4" ht="15.75" thickBot="1" x14ac:dyDescent="0.3">
      <c r="B25" s="63"/>
      <c r="C25" s="64"/>
      <c r="D25" s="65"/>
    </row>
    <row r="26" spans="2:4" x14ac:dyDescent="0.25">
      <c r="C26" s="66"/>
    </row>
    <row r="27" spans="2:4" x14ac:dyDescent="0.25">
      <c r="C27" s="66"/>
    </row>
    <row r="28" spans="2:4" x14ac:dyDescent="0.25">
      <c r="C28" s="66"/>
    </row>
    <row r="29" spans="2:4" x14ac:dyDescent="0.25">
      <c r="C29" s="66"/>
    </row>
    <row r="30" spans="2:4" x14ac:dyDescent="0.25">
      <c r="C30" s="66"/>
    </row>
    <row r="31" spans="2:4" x14ac:dyDescent="0.25">
      <c r="C31" s="66"/>
    </row>
    <row r="32" spans="2:4" x14ac:dyDescent="0.25">
      <c r="C32" s="66"/>
    </row>
    <row r="33" spans="3:3" x14ac:dyDescent="0.25">
      <c r="C33" s="66"/>
    </row>
    <row r="34" spans="3:3" x14ac:dyDescent="0.25">
      <c r="C34" s="66"/>
    </row>
    <row r="35" spans="3:3" x14ac:dyDescent="0.25">
      <c r="C35" s="66"/>
    </row>
    <row r="36" spans="3:3" x14ac:dyDescent="0.25">
      <c r="C36" s="66"/>
    </row>
    <row r="37" spans="3:3" x14ac:dyDescent="0.25">
      <c r="C37" s="66"/>
    </row>
    <row r="38" spans="3:3" x14ac:dyDescent="0.25">
      <c r="C38" s="66"/>
    </row>
    <row r="39" spans="3:3" x14ac:dyDescent="0.25">
      <c r="C39" s="66"/>
    </row>
    <row r="40" spans="3:3" x14ac:dyDescent="0.25">
      <c r="C40" s="66"/>
    </row>
    <row r="41" spans="3:3" x14ac:dyDescent="0.25">
      <c r="C41" s="66"/>
    </row>
    <row r="42" spans="3:3" x14ac:dyDescent="0.25">
      <c r="C42" s="66"/>
    </row>
    <row r="43" spans="3:3" x14ac:dyDescent="0.25">
      <c r="C43" s="66"/>
    </row>
    <row r="44" spans="3:3" x14ac:dyDescent="0.25">
      <c r="C44" s="66"/>
    </row>
  </sheetData>
  <sheetProtection password="CA05" sheet="1"/>
  <hyperlinks>
    <hyperlink ref="C14" location="'SF6 Gas Containers'!A1" display="SF6 Containers"/>
    <hyperlink ref="C13" location="'SF6 Transferred'!A1" display="SF6 Transferred"/>
    <hyperlink ref="C9" location="'Guidance '!A1" display="Guidance on Data Entry"/>
    <hyperlink ref="C10" location="'Data Export XML'!A1" display="How to Export this Workbook Data to XML"/>
    <hyperlink ref="C11" location="'Facility Overview Information'!A1" display="Facility Overview Information"/>
    <hyperlink ref="C12" location="'GIS Equipment'!A1" display="GIS Equipment"/>
  </hyperlink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D6"/>
  <sheetViews>
    <sheetView showGridLines="0" workbookViewId="0">
      <selection activeCell="B1" sqref="B1:D1"/>
    </sheetView>
  </sheetViews>
  <sheetFormatPr defaultRowHeight="15" x14ac:dyDescent="0.25"/>
  <cols>
    <col min="2" max="2" width="14.28515625" style="66" customWidth="1"/>
    <col min="3" max="3" width="17" style="66" customWidth="1"/>
    <col min="4" max="4" width="69.28515625" style="66" customWidth="1"/>
  </cols>
  <sheetData>
    <row r="1" spans="2:4" ht="20.25" x14ac:dyDescent="0.3">
      <c r="B1" s="115" t="s">
        <v>49</v>
      </c>
      <c r="C1" s="115"/>
      <c r="D1" s="115"/>
    </row>
    <row r="2" spans="2:4" ht="20.25" x14ac:dyDescent="0.3">
      <c r="B2"/>
      <c r="C2" s="48"/>
      <c r="D2"/>
    </row>
    <row r="3" spans="2:4" ht="24" customHeight="1" x14ac:dyDescent="0.25">
      <c r="B3" s="67" t="s">
        <v>50</v>
      </c>
      <c r="C3" s="67" t="s">
        <v>51</v>
      </c>
      <c r="D3" s="67" t="s">
        <v>52</v>
      </c>
    </row>
    <row r="4" spans="2:4" ht="30" x14ac:dyDescent="0.25">
      <c r="B4" s="108" t="s">
        <v>94</v>
      </c>
      <c r="C4" s="109">
        <v>42006</v>
      </c>
      <c r="D4" s="110" t="s">
        <v>93</v>
      </c>
    </row>
    <row r="5" spans="2:4" ht="30" x14ac:dyDescent="0.25">
      <c r="B5" s="108" t="s">
        <v>87</v>
      </c>
      <c r="C5" s="69">
        <v>41190</v>
      </c>
      <c r="D5" s="70" t="s">
        <v>98</v>
      </c>
    </row>
    <row r="6" spans="2:4" ht="30" x14ac:dyDescent="0.25">
      <c r="B6" s="68" t="s">
        <v>95</v>
      </c>
      <c r="C6" s="69">
        <v>41095</v>
      </c>
      <c r="D6" s="70" t="s">
        <v>85</v>
      </c>
    </row>
  </sheetData>
  <sheetProtection password="CA05" sheet="1"/>
  <mergeCells count="1">
    <mergeCell ref="B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J11"/>
  <sheetViews>
    <sheetView showGridLines="0" zoomScaleNormal="100" workbookViewId="0">
      <selection activeCell="G3" sqref="G3"/>
    </sheetView>
  </sheetViews>
  <sheetFormatPr defaultRowHeight="12.75" x14ac:dyDescent="0.2"/>
  <cols>
    <col min="1" max="1" width="4.140625" style="71" customWidth="1"/>
    <col min="2" max="2" width="48.42578125" style="71" customWidth="1"/>
    <col min="3" max="6" width="18.7109375" style="71" customWidth="1"/>
    <col min="7" max="7" width="32.140625" style="71" customWidth="1"/>
    <col min="8" max="8" width="28.42578125" style="71" customWidth="1"/>
    <col min="9" max="9" width="19.42578125" style="71" customWidth="1"/>
    <col min="10" max="10" width="23.28515625" style="71" customWidth="1"/>
    <col min="11" max="11" width="26" style="71" customWidth="1"/>
    <col min="12" max="12" width="17.140625" style="71" customWidth="1"/>
    <col min="13" max="13" width="16.140625" style="71" customWidth="1"/>
    <col min="14" max="16384" width="9.140625" style="71"/>
  </cols>
  <sheetData>
    <row r="1" spans="2:10" ht="13.5" thickBot="1" x14ac:dyDescent="0.25">
      <c r="B1" s="73"/>
      <c r="C1" s="74"/>
      <c r="D1" s="72"/>
      <c r="E1" s="72"/>
      <c r="F1" s="72"/>
      <c r="G1" s="72"/>
      <c r="H1" s="72"/>
      <c r="I1" s="72"/>
      <c r="J1" s="72"/>
    </row>
    <row r="2" spans="2:10" ht="30" customHeight="1" thickBot="1" x14ac:dyDescent="0.25">
      <c r="B2" s="123" t="s">
        <v>53</v>
      </c>
      <c r="C2" s="124"/>
      <c r="D2" s="124"/>
      <c r="E2" s="124"/>
      <c r="F2" s="125"/>
    </row>
    <row r="3" spans="2:10" ht="34.9" customHeight="1" x14ac:dyDescent="0.2">
      <c r="B3" s="126" t="s">
        <v>69</v>
      </c>
      <c r="C3" s="127"/>
      <c r="D3" s="127"/>
      <c r="E3" s="127"/>
      <c r="F3" s="128"/>
    </row>
    <row r="4" spans="2:10" ht="28.5" customHeight="1" x14ac:dyDescent="0.2">
      <c r="B4" s="129" t="s">
        <v>54</v>
      </c>
      <c r="C4" s="130"/>
      <c r="D4" s="130"/>
      <c r="E4" s="130"/>
      <c r="F4" s="131"/>
    </row>
    <row r="5" spans="2:10" ht="28.5" customHeight="1" x14ac:dyDescent="0.2">
      <c r="B5" s="129" t="s">
        <v>55</v>
      </c>
      <c r="C5" s="130"/>
      <c r="D5" s="130"/>
      <c r="E5" s="130"/>
      <c r="F5" s="131"/>
    </row>
    <row r="6" spans="2:10" ht="112.5" customHeight="1" x14ac:dyDescent="0.2">
      <c r="B6" s="116" t="s">
        <v>56</v>
      </c>
      <c r="C6" s="117"/>
      <c r="D6" s="117"/>
      <c r="E6" s="117"/>
      <c r="F6" s="118"/>
    </row>
    <row r="7" spans="2:10" ht="31.9" customHeight="1" x14ac:dyDescent="0.2">
      <c r="B7" s="116" t="s">
        <v>57</v>
      </c>
      <c r="C7" s="117"/>
      <c r="D7" s="117"/>
      <c r="E7" s="117"/>
      <c r="F7" s="118"/>
    </row>
    <row r="8" spans="2:10" ht="41.25" customHeight="1" x14ac:dyDescent="0.2">
      <c r="B8" s="116" t="s">
        <v>58</v>
      </c>
      <c r="C8" s="117"/>
      <c r="D8" s="117"/>
      <c r="E8" s="117"/>
      <c r="F8" s="118"/>
    </row>
    <row r="9" spans="2:10" ht="68.45" customHeight="1" x14ac:dyDescent="0.2">
      <c r="B9" s="119" t="s">
        <v>59</v>
      </c>
      <c r="C9" s="117"/>
      <c r="D9" s="117"/>
      <c r="E9" s="117"/>
      <c r="F9" s="118"/>
    </row>
    <row r="10" spans="2:10" ht="32.25" customHeight="1" thickBot="1" x14ac:dyDescent="0.25">
      <c r="B10" s="120" t="s">
        <v>70</v>
      </c>
      <c r="C10" s="121"/>
      <c r="D10" s="121"/>
      <c r="E10" s="121"/>
      <c r="F10" s="122"/>
    </row>
    <row r="11" spans="2:10" s="76" customFormat="1" x14ac:dyDescent="0.2">
      <c r="B11" s="75"/>
      <c r="C11" s="75"/>
      <c r="D11" s="75"/>
      <c r="E11" s="75"/>
      <c r="F11" s="75"/>
    </row>
  </sheetData>
  <sheetProtection password="CA05" sheet="1"/>
  <mergeCells count="9">
    <mergeCell ref="B8:F8"/>
    <mergeCell ref="B9:F9"/>
    <mergeCell ref="B10:F10"/>
    <mergeCell ref="B2:F2"/>
    <mergeCell ref="B3:F3"/>
    <mergeCell ref="B4:F4"/>
    <mergeCell ref="B5:F5"/>
    <mergeCell ref="B6:F6"/>
    <mergeCell ref="B7:F7"/>
  </mergeCells>
  <pageMargins left="0.75" right="0.75" top="1" bottom="1" header="0.5" footer="0.5"/>
  <pageSetup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F14"/>
  <sheetViews>
    <sheetView showGridLines="0" zoomScaleNormal="100" workbookViewId="0"/>
  </sheetViews>
  <sheetFormatPr defaultRowHeight="15" x14ac:dyDescent="0.2"/>
  <cols>
    <col min="1" max="1" width="5.85546875" style="77" customWidth="1"/>
    <col min="2" max="2" width="48.42578125" style="77" customWidth="1"/>
    <col min="3" max="3" width="31" style="77" customWidth="1"/>
    <col min="4" max="4" width="21.5703125" style="77" customWidth="1"/>
    <col min="5" max="5" width="21.7109375" style="77" customWidth="1"/>
    <col min="6" max="6" width="25.7109375" style="77" customWidth="1"/>
    <col min="7" max="7" width="32.140625" style="77" customWidth="1"/>
    <col min="8" max="8" width="28.42578125" style="77" customWidth="1"/>
    <col min="9" max="9" width="19.42578125" style="77" customWidth="1"/>
    <col min="10" max="10" width="23.28515625" style="77" customWidth="1"/>
    <col min="11" max="11" width="26" style="77" customWidth="1"/>
    <col min="12" max="12" width="17.140625" style="77" customWidth="1"/>
    <col min="13" max="13" width="16.140625" style="77" customWidth="1"/>
    <col min="14" max="16384" width="9.140625" style="77"/>
  </cols>
  <sheetData>
    <row r="1" spans="2:6" ht="15.75" thickBot="1" x14ac:dyDescent="0.25"/>
    <row r="2" spans="2:6" ht="30" customHeight="1" thickBot="1" x14ac:dyDescent="0.25">
      <c r="B2" s="123" t="s">
        <v>60</v>
      </c>
      <c r="C2" s="124"/>
      <c r="D2" s="124"/>
      <c r="E2" s="124"/>
      <c r="F2" s="125"/>
    </row>
    <row r="3" spans="2:6" x14ac:dyDescent="0.2">
      <c r="B3" s="126" t="s">
        <v>61</v>
      </c>
      <c r="C3" s="127"/>
      <c r="D3" s="127"/>
      <c r="E3" s="127"/>
      <c r="F3" s="128"/>
    </row>
    <row r="4" spans="2:6" x14ac:dyDescent="0.2">
      <c r="B4" s="129" t="s">
        <v>62</v>
      </c>
      <c r="C4" s="130"/>
      <c r="D4" s="130"/>
      <c r="E4" s="130"/>
      <c r="F4" s="131"/>
    </row>
    <row r="5" spans="2:6" x14ac:dyDescent="0.2">
      <c r="B5" s="78" t="s">
        <v>63</v>
      </c>
      <c r="C5" s="79"/>
      <c r="D5" s="79"/>
      <c r="E5" s="79"/>
      <c r="F5" s="80"/>
    </row>
    <row r="6" spans="2:6" x14ac:dyDescent="0.2">
      <c r="B6" s="132" t="s">
        <v>64</v>
      </c>
      <c r="C6" s="133"/>
      <c r="D6" s="133"/>
      <c r="E6" s="133"/>
      <c r="F6" s="134"/>
    </row>
    <row r="7" spans="2:6" ht="261" customHeight="1" x14ac:dyDescent="0.2">
      <c r="B7" s="81"/>
      <c r="C7" s="82"/>
      <c r="D7" s="82"/>
      <c r="E7" s="82"/>
      <c r="F7" s="83"/>
    </row>
    <row r="8" spans="2:6" x14ac:dyDescent="0.2">
      <c r="B8" s="132" t="s">
        <v>65</v>
      </c>
      <c r="C8" s="133"/>
      <c r="D8" s="133"/>
      <c r="E8" s="133"/>
      <c r="F8" s="134"/>
    </row>
    <row r="9" spans="2:6" ht="346.5" customHeight="1" x14ac:dyDescent="0.2">
      <c r="B9" s="81"/>
      <c r="C9" s="82"/>
      <c r="D9" s="82"/>
      <c r="E9" s="82"/>
      <c r="F9" s="83"/>
    </row>
    <row r="10" spans="2:6" x14ac:dyDescent="0.2">
      <c r="B10" s="116" t="s">
        <v>66</v>
      </c>
      <c r="C10" s="117"/>
      <c r="D10" s="117"/>
      <c r="E10" s="117"/>
      <c r="F10" s="118"/>
    </row>
    <row r="11" spans="2:6" x14ac:dyDescent="0.2">
      <c r="B11" s="116" t="s">
        <v>86</v>
      </c>
      <c r="C11" s="117"/>
      <c r="D11" s="117"/>
      <c r="E11" s="117"/>
      <c r="F11" s="118"/>
    </row>
    <row r="12" spans="2:6" x14ac:dyDescent="0.2">
      <c r="B12" s="116" t="s">
        <v>67</v>
      </c>
      <c r="C12" s="117"/>
      <c r="D12" s="117"/>
      <c r="E12" s="117"/>
      <c r="F12" s="118"/>
    </row>
    <row r="13" spans="2:6" ht="30" customHeight="1" x14ac:dyDescent="0.2">
      <c r="B13" s="116" t="s">
        <v>68</v>
      </c>
      <c r="C13" s="117"/>
      <c r="D13" s="117"/>
      <c r="E13" s="117"/>
      <c r="F13" s="118"/>
    </row>
    <row r="14" spans="2:6" s="87" customFormat="1" ht="15.75" thickBot="1" x14ac:dyDescent="0.25">
      <c r="B14" s="84"/>
      <c r="C14" s="85"/>
      <c r="D14" s="85"/>
      <c r="E14" s="85"/>
      <c r="F14" s="86"/>
    </row>
  </sheetData>
  <sheetProtection password="CA05" sheet="1"/>
  <mergeCells count="9">
    <mergeCell ref="B11:F11"/>
    <mergeCell ref="B12:F12"/>
    <mergeCell ref="B13:F13"/>
    <mergeCell ref="B2:F2"/>
    <mergeCell ref="B3:F3"/>
    <mergeCell ref="B4:F4"/>
    <mergeCell ref="B6:F6"/>
    <mergeCell ref="B8:F8"/>
    <mergeCell ref="B10:F10"/>
  </mergeCells>
  <pageMargins left="0.75" right="0.75" top="1" bottom="1" header="0.5" footer="0.5"/>
  <pageSetup scale="26"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2"/>
  <sheetViews>
    <sheetView showGridLines="0" zoomScale="80" zoomScaleNormal="80" workbookViewId="0"/>
  </sheetViews>
  <sheetFormatPr defaultRowHeight="15" x14ac:dyDescent="0.25"/>
  <cols>
    <col min="1" max="1" width="47.7109375" customWidth="1"/>
    <col min="2" max="2" width="37.85546875" customWidth="1"/>
    <col min="3" max="3" width="31.85546875" customWidth="1"/>
    <col min="4" max="4" width="19.42578125" customWidth="1"/>
    <col min="5" max="5" width="25.5703125" customWidth="1"/>
    <col min="6" max="6" width="25" customWidth="1"/>
    <col min="7" max="7" width="27.7109375" customWidth="1"/>
    <col min="8" max="8" width="26.28515625" bestFit="1" customWidth="1"/>
  </cols>
  <sheetData>
    <row r="1" spans="1:2" ht="26.25" x14ac:dyDescent="0.45">
      <c r="A1" s="46" t="s">
        <v>83</v>
      </c>
      <c r="B1" s="1"/>
    </row>
    <row r="2" spans="1:2" x14ac:dyDescent="0.25">
      <c r="A2" s="2" t="s">
        <v>21</v>
      </c>
      <c r="B2" s="1"/>
    </row>
    <row r="3" spans="1:2" x14ac:dyDescent="0.25">
      <c r="A3" s="3"/>
      <c r="B3" s="90"/>
    </row>
    <row r="4" spans="1:2" ht="15.75" thickBot="1" x14ac:dyDescent="0.3">
      <c r="A4" s="3" t="s">
        <v>20</v>
      </c>
      <c r="B4" s="4">
        <f ca="1">TODAY()</f>
        <v>44312</v>
      </c>
    </row>
    <row r="5" spans="1:2" x14ac:dyDescent="0.25">
      <c r="A5" s="5" t="s">
        <v>18</v>
      </c>
      <c r="B5" s="91"/>
    </row>
    <row r="6" spans="1:2" x14ac:dyDescent="0.25">
      <c r="A6" s="6" t="s">
        <v>19</v>
      </c>
      <c r="B6" s="92"/>
    </row>
    <row r="7" spans="1:2" x14ac:dyDescent="0.25">
      <c r="A7" s="7"/>
      <c r="B7" s="8"/>
    </row>
    <row r="8" spans="1:2" x14ac:dyDescent="0.25">
      <c r="A8" s="9" t="s">
        <v>23</v>
      </c>
      <c r="B8" s="10"/>
    </row>
    <row r="9" spans="1:2" x14ac:dyDescent="0.25">
      <c r="A9" s="6" t="s">
        <v>0</v>
      </c>
      <c r="B9" s="92"/>
    </row>
    <row r="10" spans="1:2" x14ac:dyDescent="0.25">
      <c r="A10" s="6" t="s">
        <v>1</v>
      </c>
      <c r="B10" s="92"/>
    </row>
    <row r="11" spans="1:2" x14ac:dyDescent="0.25">
      <c r="A11" s="6" t="s">
        <v>2</v>
      </c>
      <c r="B11" s="92"/>
    </row>
    <row r="12" spans="1:2" x14ac:dyDescent="0.25">
      <c r="A12" s="6" t="s">
        <v>3</v>
      </c>
      <c r="B12" s="92"/>
    </row>
    <row r="13" spans="1:2" x14ac:dyDescent="0.25">
      <c r="A13" s="7"/>
      <c r="B13" s="8"/>
    </row>
    <row r="14" spans="1:2" x14ac:dyDescent="0.25">
      <c r="A14" s="6" t="s">
        <v>4</v>
      </c>
      <c r="B14" s="92"/>
    </row>
    <row r="15" spans="1:2" x14ac:dyDescent="0.25">
      <c r="A15" s="6" t="s">
        <v>5</v>
      </c>
      <c r="B15" s="92"/>
    </row>
    <row r="16" spans="1:2" ht="15.75" thickBot="1" x14ac:dyDescent="0.3">
      <c r="A16" s="11" t="s">
        <v>6</v>
      </c>
      <c r="B16" s="93"/>
    </row>
    <row r="17" spans="1:8" ht="15.75" thickBot="1" x14ac:dyDescent="0.3"/>
    <row r="18" spans="1:8" x14ac:dyDescent="0.25">
      <c r="A18" s="5" t="s">
        <v>17</v>
      </c>
      <c r="B18" s="101"/>
      <c r="C18" s="13"/>
      <c r="D18" s="13"/>
      <c r="E18" s="13"/>
      <c r="F18" s="13"/>
      <c r="G18" s="13"/>
      <c r="H18" s="13"/>
    </row>
    <row r="19" spans="1:8" x14ac:dyDescent="0.25">
      <c r="A19" s="6" t="s">
        <v>22</v>
      </c>
      <c r="B19" s="88"/>
      <c r="C19" s="13"/>
      <c r="D19" s="13"/>
      <c r="E19" s="13"/>
      <c r="F19" s="13"/>
      <c r="G19" s="13"/>
      <c r="H19" s="13"/>
    </row>
    <row r="20" spans="1:8" ht="15.75" thickBot="1" x14ac:dyDescent="0.3">
      <c r="A20" s="11" t="s">
        <v>24</v>
      </c>
      <c r="B20" s="89"/>
      <c r="C20" s="13"/>
      <c r="D20" s="13"/>
      <c r="E20" s="13"/>
      <c r="F20" s="13"/>
      <c r="G20" s="13"/>
      <c r="H20" s="13"/>
    </row>
    <row r="22" spans="1:8" ht="18" x14ac:dyDescent="0.25">
      <c r="A22" s="12"/>
    </row>
  </sheetData>
  <sheetProtection password="CA05" sheet="1" insertRows="0"/>
  <dataValidations xWindow="521" yWindow="901" count="12">
    <dataValidation type="decimal" operator="greaterThanOrEqual" allowBlank="1" showInputMessage="1" showErrorMessage="1" error="Please enter a numeric value." promptTitle="Annual SF6 Emissions" prompt="Enter the Annual SF6 Emissions" sqref="B19">
      <formula1>0</formula1>
    </dataValidation>
    <dataValidation type="decimal" operator="greaterThanOrEqual" allowBlank="1" showInputMessage="1" showErrorMessage="1" error="Enter a decimal value." promptTitle="Annual SF6 Emissions Rate" prompt="Enter the Annual SF6 Emissions Rate" sqref="B20">
      <formula1>0</formula1>
    </dataValidation>
    <dataValidation allowBlank="1" showInputMessage="1" promptTitle="Entity Name" prompt="Enter Entity Name" sqref="B5"/>
    <dataValidation allowBlank="1" showInputMessage="1" promptTitle="ARB ID" prompt="Enter ARB ID" sqref="B6"/>
    <dataValidation allowBlank="1" showInputMessage="1" promptTitle="Street Address" prompt="Enter Entity Street Address" sqref="B9"/>
    <dataValidation allowBlank="1" showInputMessage="1" promptTitle="City" prompt="Enter Entity City" sqref="B10"/>
    <dataValidation allowBlank="1" showInputMessage="1" promptTitle="State" prompt="Enter Entity State" sqref="B11"/>
    <dataValidation allowBlank="1" showInputMessage="1" showErrorMessage="1" promptTitle="Name" prompt="Enter Preparer's Name" sqref="B14"/>
    <dataValidation allowBlank="1" showInputMessage="1" showErrorMessage="1" promptTitle="Email" prompt="Enter Preparer's Email Address" sqref="B15"/>
    <dataValidation allowBlank="1" showInputMessage="1" showErrorMessage="1" promptTitle="Phone" prompt="Enter Preparer's Phone Number" sqref="B16"/>
    <dataValidation allowBlank="1" showInputMessage="1" promptTitle="Zip/Postal Code" prompt="Enter Entity Zip/Postal Code" sqref="B12"/>
    <dataValidation type="decimal" operator="greaterThanOrEqual" allowBlank="1" showInputMessage="1" showErrorMessage="1" error="Please enter a numeric value." promptTitle="Reporting Year" prompt="Enter the Reporting Year." sqref="B18">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15"/>
  <sheetViews>
    <sheetView showGridLines="0" zoomScale="80" zoomScaleNormal="80" workbookViewId="0"/>
  </sheetViews>
  <sheetFormatPr defaultRowHeight="15" x14ac:dyDescent="0.25"/>
  <cols>
    <col min="1" max="1" width="32.7109375" customWidth="1"/>
    <col min="2" max="2" width="36.28515625" customWidth="1"/>
    <col min="3" max="3" width="37.85546875" customWidth="1"/>
    <col min="4" max="4" width="31.85546875" customWidth="1"/>
    <col min="5" max="5" width="22" customWidth="1"/>
    <col min="6" max="6" width="25.5703125" customWidth="1"/>
    <col min="7" max="7" width="25" customWidth="1"/>
    <col min="8" max="8" width="27.7109375" customWidth="1"/>
    <col min="9" max="9" width="26.28515625" bestFit="1" customWidth="1"/>
  </cols>
  <sheetData>
    <row r="1" spans="1:8" ht="23.25" x14ac:dyDescent="0.35">
      <c r="A1" s="46" t="s">
        <v>8</v>
      </c>
      <c r="F1" s="25">
        <f>D4</f>
        <v>14</v>
      </c>
      <c r="G1" s="25">
        <f>D3</f>
        <v>1</v>
      </c>
    </row>
    <row r="2" spans="1:8" ht="15.75" thickBot="1" x14ac:dyDescent="0.3">
      <c r="F2" s="25"/>
      <c r="G2" s="25"/>
    </row>
    <row r="3" spans="1:8" ht="31.5" customHeight="1" thickBot="1" x14ac:dyDescent="0.3">
      <c r="A3" s="138" t="s">
        <v>25</v>
      </c>
      <c r="B3" s="139"/>
      <c r="C3" s="34" t="s">
        <v>26</v>
      </c>
      <c r="D3" s="18">
        <v>1</v>
      </c>
      <c r="E3" s="44"/>
    </row>
    <row r="4" spans="1:8" ht="27.75" customHeight="1" thickBot="1" x14ac:dyDescent="0.3">
      <c r="A4" s="140" t="s">
        <v>27</v>
      </c>
      <c r="B4" s="141"/>
      <c r="C4" s="34" t="s">
        <v>28</v>
      </c>
      <c r="D4" s="18">
        <v>14</v>
      </c>
      <c r="E4" s="47"/>
    </row>
    <row r="5" spans="1:8" ht="31.9" customHeight="1" x14ac:dyDescent="0.25">
      <c r="A5" s="142" t="s">
        <v>29</v>
      </c>
      <c r="B5" s="143"/>
      <c r="C5" s="143"/>
      <c r="D5" s="143"/>
      <c r="E5" s="144"/>
    </row>
    <row r="6" spans="1:8" ht="41.45" customHeight="1" x14ac:dyDescent="0.25">
      <c r="A6" s="145" t="s">
        <v>30</v>
      </c>
      <c r="B6" s="146"/>
      <c r="C6" s="146"/>
      <c r="D6" s="146"/>
      <c r="E6" s="147"/>
    </row>
    <row r="7" spans="1:8" ht="15.75" thickBot="1" x14ac:dyDescent="0.3">
      <c r="A7" s="148" t="s">
        <v>31</v>
      </c>
      <c r="B7" s="149"/>
      <c r="C7" s="149"/>
      <c r="D7" s="149"/>
      <c r="E7" s="150"/>
    </row>
    <row r="10" spans="1:8" x14ac:dyDescent="0.25">
      <c r="B10" s="13"/>
      <c r="C10" s="13"/>
      <c r="D10" s="13"/>
      <c r="E10" s="13"/>
      <c r="F10" s="13"/>
      <c r="G10" s="13"/>
    </row>
    <row r="11" spans="1:8" s="27" customFormat="1" ht="45" x14ac:dyDescent="0.25">
      <c r="A11" s="32" t="s">
        <v>9</v>
      </c>
      <c r="B11" s="32" t="s">
        <v>10</v>
      </c>
      <c r="C11" s="32" t="s">
        <v>11</v>
      </c>
      <c r="D11" s="32" t="s">
        <v>12</v>
      </c>
      <c r="E11" s="96" t="s">
        <v>96</v>
      </c>
      <c r="F11" s="96" t="s">
        <v>88</v>
      </c>
      <c r="G11" s="32" t="s">
        <v>82</v>
      </c>
      <c r="H11" s="32" t="s">
        <v>13</v>
      </c>
    </row>
    <row r="12" spans="1:8" hidden="1" x14ac:dyDescent="0.25">
      <c r="A12" s="15" t="s">
        <v>32</v>
      </c>
      <c r="B12" s="15" t="s">
        <v>33</v>
      </c>
      <c r="C12" s="15" t="s">
        <v>34</v>
      </c>
      <c r="D12" s="15" t="s">
        <v>35</v>
      </c>
      <c r="E12" s="16" t="s">
        <v>36</v>
      </c>
      <c r="F12" s="17" t="s">
        <v>37</v>
      </c>
      <c r="G12" s="15" t="s">
        <v>38</v>
      </c>
      <c r="H12" s="24" t="s">
        <v>39</v>
      </c>
    </row>
    <row r="13" spans="1:8" x14ac:dyDescent="0.25">
      <c r="A13" s="104"/>
      <c r="B13" s="94"/>
      <c r="C13" s="94"/>
      <c r="D13" s="94"/>
      <c r="E13" s="30"/>
      <c r="F13" s="28"/>
      <c r="G13" s="97"/>
      <c r="H13" s="95"/>
    </row>
    <row r="14" spans="1:8" ht="15.75" thickBot="1" x14ac:dyDescent="0.3">
      <c r="A14" s="105"/>
      <c r="B14" s="98"/>
      <c r="C14" s="98"/>
      <c r="D14" s="98"/>
      <c r="E14" s="30"/>
      <c r="F14" s="28"/>
      <c r="G14" s="97"/>
      <c r="H14" s="106"/>
    </row>
    <row r="15" spans="1:8" ht="17.25" thickBot="1" x14ac:dyDescent="0.3">
      <c r="A15" s="135" t="s">
        <v>40</v>
      </c>
      <c r="B15" s="136"/>
      <c r="C15" s="136"/>
      <c r="D15" s="136"/>
      <c r="E15" s="136"/>
      <c r="F15" s="136"/>
      <c r="G15" s="136"/>
      <c r="H15" s="137"/>
    </row>
  </sheetData>
  <sheetProtection password="CA05" sheet="1" insertRows="0"/>
  <mergeCells count="6">
    <mergeCell ref="A15:H15"/>
    <mergeCell ref="A3:B3"/>
    <mergeCell ref="A4:B4"/>
    <mergeCell ref="A5:E5"/>
    <mergeCell ref="A6:E6"/>
    <mergeCell ref="A7:E7"/>
  </mergeCells>
  <dataValidations count="11">
    <dataValidation type="whole" operator="greaterThanOrEqual" allowBlank="1" showInputMessage="1" showErrorMessage="1" errorTitle="Enter a Number" error="Enter a row number of 13 or higher" sqref="D4">
      <formula1>13</formula1>
    </dataValidation>
    <dataValidation type="whole" operator="greaterThanOrEqual" allowBlank="1" showInputMessage="1" showErrorMessage="1" errorTitle="Enter a Number" error="Enter the number of rows you'd like to add (between 1 and 10)" sqref="D3">
      <formula1>0</formula1>
    </dataValidation>
    <dataValidation errorStyle="information" allowBlank="1" showInputMessage="1" errorTitle="Enter whole number" sqref="A4:A5"/>
    <dataValidation type="list" allowBlank="1" showInputMessage="1" showErrorMessage="1" promptTitle="Status" prompt="Select the Equipment Status from the Picklist" sqref="H13:H14">
      <formula1>"Active,Inactive"</formula1>
    </dataValidation>
    <dataValidation type="decimal" operator="greaterThanOrEqual" allowBlank="1" showInputMessage="1" showErrorMessage="1" error="Enter a numeric value." promptTitle="SF6 Capacity" prompt="Enter the Gas Insulated Switchgear SF6 Capacity" sqref="G13:G14">
      <formula1>0</formula1>
    </dataValidation>
    <dataValidation type="decimal" operator="greaterThanOrEqual" allowBlank="1" showInputMessage="1" showErrorMessage="1" error="Enter a numeric value" promptTitle="Voltage Capacity" prompt="Enter the Gas Insulated Switchgear Voltage Capacity" sqref="F13:F14">
      <formula1>0</formula1>
    </dataValidation>
    <dataValidation allowBlank="1" showInputMessage="1" promptTitle="Manufacturer" prompt="Enter the Gas Insulated Switchgear Manufacturer" sqref="D13:D14"/>
    <dataValidation type="list" allowBlank="1" showInputMessage="1" showErrorMessage="1" errorTitle="Seal Types" error="Select the Seal Type from the picklist." promptTitle="Seal Type" prompt="Select the Gas Insulated Switchgear Seal Type from the Picklist" sqref="C13:C14">
      <formula1>"Hermetic, Non-Hermetic"</formula1>
    </dataValidation>
    <dataValidation allowBlank="1" showInputMessage="1" promptTitle="Equipment Type" prompt="Enter the Gas Insulated Switchgear Equipment Type (e.g., breaker, switch, transformer, etc.)." sqref="B13:B14"/>
    <dataValidation allowBlank="1" showInputMessage="1" promptTitle="Serial Number" prompt="Enter the Gas Insulated Switchgear Serial Number" sqref="A13:A14"/>
    <dataValidation type="date" operator="greaterThanOrEqual" allowBlank="1" showInputMessage="1" showErrorMessage="1" error="Enter a valid date." promptTitle="Date Manufactured" prompt="Enter the Date When the Gas Insulated Switchgear Was Manufactured" sqref="E13:E14">
      <formula1>18264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AddRows">
                <anchor moveWithCells="1">
                  <from>
                    <xdr:col>4</xdr:col>
                    <xdr:colOff>38100</xdr:colOff>
                    <xdr:row>2</xdr:row>
                    <xdr:rowOff>95250</xdr:rowOff>
                  </from>
                  <to>
                    <xdr:col>4</xdr:col>
                    <xdr:colOff>1219200</xdr:colOff>
                    <xdr:row>3</xdr:row>
                    <xdr:rowOff>0</xdr:rowOff>
                  </to>
                </anchor>
              </controlPr>
            </control>
          </mc:Choice>
        </mc:AlternateContent>
        <mc:AlternateContent xmlns:mc="http://schemas.openxmlformats.org/markup-compatibility/2006">
          <mc:Choice Requires="x14">
            <control shapeId="1028" r:id="rId5" name="Button 4">
              <controlPr defaultSize="0" print="0" autoFill="0" autoPict="0" macro="[0]!DeleteRow">
                <anchor moveWithCells="1">
                  <from>
                    <xdr:col>4</xdr:col>
                    <xdr:colOff>47625</xdr:colOff>
                    <xdr:row>3</xdr:row>
                    <xdr:rowOff>76200</xdr:rowOff>
                  </from>
                  <to>
                    <xdr:col>4</xdr:col>
                    <xdr:colOff>1219200</xdr:colOff>
                    <xdr:row>3</xdr:row>
                    <xdr:rowOff>314325</xdr:rowOff>
                  </to>
                </anchor>
              </controlPr>
            </control>
          </mc:Choice>
        </mc:AlternateContent>
      </controls>
    </mc:Choice>
  </mc:AlternateContent>
  <tableParts count="1">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16"/>
  <sheetViews>
    <sheetView showGridLines="0" tabSelected="1" zoomScale="80" zoomScaleNormal="80" workbookViewId="0"/>
  </sheetViews>
  <sheetFormatPr defaultRowHeight="15" x14ac:dyDescent="0.25"/>
  <cols>
    <col min="1" max="3" width="32.28515625" customWidth="1"/>
    <col min="4" max="4" width="7" customWidth="1"/>
    <col min="5" max="5" width="19.42578125" customWidth="1"/>
    <col min="6" max="6" width="17.85546875" customWidth="1"/>
    <col min="7" max="7" width="3.5703125" customWidth="1"/>
    <col min="8" max="8" width="3.7109375" customWidth="1"/>
    <col min="9" max="9" width="26.28515625" bestFit="1" customWidth="1"/>
  </cols>
  <sheetData>
    <row r="1" spans="1:7" ht="26.25" x14ac:dyDescent="0.45">
      <c r="A1" s="46" t="s">
        <v>81</v>
      </c>
      <c r="F1" s="25">
        <f>E4</f>
        <v>14</v>
      </c>
      <c r="G1" s="25">
        <f>E3</f>
        <v>1</v>
      </c>
    </row>
    <row r="2" spans="1:7" ht="15.75" thickBot="1" x14ac:dyDescent="0.3"/>
    <row r="3" spans="1:7" ht="31.5" customHeight="1" thickBot="1" x14ac:dyDescent="0.3">
      <c r="A3" s="138" t="s">
        <v>25</v>
      </c>
      <c r="B3" s="139"/>
      <c r="C3" s="34" t="s">
        <v>26</v>
      </c>
      <c r="D3" s="35"/>
      <c r="E3" s="18">
        <v>1</v>
      </c>
      <c r="F3" s="36"/>
      <c r="G3" s="37"/>
    </row>
    <row r="4" spans="1:7" ht="27.75" customHeight="1" thickBot="1" x14ac:dyDescent="0.3">
      <c r="A4" s="140" t="s">
        <v>27</v>
      </c>
      <c r="B4" s="141"/>
      <c r="C4" s="34" t="s">
        <v>28</v>
      </c>
      <c r="D4" s="35"/>
      <c r="E4" s="18">
        <v>14</v>
      </c>
      <c r="F4" s="38"/>
      <c r="G4" s="39"/>
    </row>
    <row r="5" spans="1:7" ht="31.9" customHeight="1" x14ac:dyDescent="0.25">
      <c r="A5" s="142" t="s">
        <v>29</v>
      </c>
      <c r="B5" s="143"/>
      <c r="C5" s="143"/>
      <c r="D5" s="143"/>
      <c r="E5" s="143"/>
      <c r="F5" s="143"/>
      <c r="G5" s="40"/>
    </row>
    <row r="6" spans="1:7" ht="41.45" customHeight="1" x14ac:dyDescent="0.25">
      <c r="A6" s="145" t="s">
        <v>30</v>
      </c>
      <c r="B6" s="146"/>
      <c r="C6" s="146"/>
      <c r="D6" s="146"/>
      <c r="E6" s="146"/>
      <c r="F6" s="146"/>
      <c r="G6" s="147"/>
    </row>
    <row r="7" spans="1:7" ht="15.75" thickBot="1" x14ac:dyDescent="0.3">
      <c r="A7" s="148" t="s">
        <v>31</v>
      </c>
      <c r="B7" s="149"/>
      <c r="C7" s="149"/>
      <c r="D7" s="149"/>
      <c r="E7" s="149"/>
      <c r="F7" s="149"/>
      <c r="G7" s="150"/>
    </row>
    <row r="10" spans="1:7" ht="16.5" x14ac:dyDescent="0.3">
      <c r="A10" s="14" t="s">
        <v>80</v>
      </c>
      <c r="B10" s="13"/>
      <c r="C10" s="13"/>
      <c r="D10" s="13"/>
      <c r="E10" s="13"/>
      <c r="F10" s="13"/>
      <c r="G10" s="13"/>
    </row>
    <row r="11" spans="1:7" ht="30" x14ac:dyDescent="0.25">
      <c r="A11" s="33" t="s">
        <v>9</v>
      </c>
      <c r="B11" s="96" t="s">
        <v>97</v>
      </c>
      <c r="C11" s="32" t="s">
        <v>76</v>
      </c>
      <c r="D11" s="13"/>
      <c r="E11" s="13"/>
      <c r="F11" s="13"/>
      <c r="G11" s="13"/>
    </row>
    <row r="12" spans="1:7" hidden="1" x14ac:dyDescent="0.25">
      <c r="A12" s="19" t="s">
        <v>32</v>
      </c>
      <c r="B12" s="23" t="s">
        <v>33</v>
      </c>
      <c r="C12" s="22" t="s">
        <v>34</v>
      </c>
      <c r="D12" s="13"/>
      <c r="E12" s="13"/>
      <c r="F12" s="13"/>
      <c r="G12" s="13"/>
    </row>
    <row r="13" spans="1:7" x14ac:dyDescent="0.25">
      <c r="A13" s="105"/>
      <c r="B13" s="30"/>
      <c r="C13" s="29"/>
      <c r="D13" s="13"/>
      <c r="E13" s="13"/>
      <c r="F13" s="13"/>
      <c r="G13" s="13"/>
    </row>
    <row r="14" spans="1:7" x14ac:dyDescent="0.25">
      <c r="A14" s="105"/>
      <c r="B14" s="30"/>
      <c r="C14" s="29"/>
    </row>
    <row r="15" spans="1:7" ht="15.75" thickBot="1" x14ac:dyDescent="0.3">
      <c r="A15" s="112"/>
      <c r="B15" s="113"/>
      <c r="C15" s="114"/>
    </row>
    <row r="16" spans="1:7" ht="17.25" thickBot="1" x14ac:dyDescent="0.3">
      <c r="A16" s="135" t="s">
        <v>40</v>
      </c>
      <c r="B16" s="136"/>
      <c r="C16" s="137"/>
    </row>
  </sheetData>
  <sheetProtection password="CA05" sheet="1" insertRows="0"/>
  <mergeCells count="6">
    <mergeCell ref="A16:C16"/>
    <mergeCell ref="A5:F5"/>
    <mergeCell ref="A3:B3"/>
    <mergeCell ref="A4:B4"/>
    <mergeCell ref="A6:G6"/>
    <mergeCell ref="A7:G7"/>
  </mergeCells>
  <dataValidations count="6">
    <dataValidation type="whole" operator="greaterThanOrEqual" allowBlank="1" showInputMessage="1" showErrorMessage="1" errorTitle="Enter a Number" error="Enter the number of rows you'd like to add (between 1 and 10)" sqref="E3">
      <formula1>0</formula1>
    </dataValidation>
    <dataValidation type="whole" operator="greaterThanOrEqual" allowBlank="1" showInputMessage="1" showErrorMessage="1" errorTitle="Enter a Number" error="Enter a row number of 13 or higher" sqref="E4">
      <formula1>13</formula1>
    </dataValidation>
    <dataValidation errorStyle="information" allowBlank="1" showInputMessage="1" errorTitle="Enter whole number" sqref="A4:A5"/>
    <dataValidation type="decimal" operator="greaterThanOrEqual" allowBlank="1" showInputMessage="1" showErrorMessage="1" error="Enter a numeric value." promptTitle="Amount SF6 Transferred" prompt="Enter the Amount of SF6 Transferred" sqref="C13:C15">
      <formula1>-50000</formula1>
    </dataValidation>
    <dataValidation type="date" operator="greaterThan" allowBlank="1" showInputMessage="1" showErrorMessage="1" error="Enter a valid date." promptTitle="Date SF6 Transferred" prompt="Enter the Date When the SF6 Was Transferred" sqref="B13:B15">
      <formula1>18264</formula1>
    </dataValidation>
    <dataValidation allowBlank="1" showInputMessage="1" promptTitle="Serial Number" prompt="Enter the Gas Insulated Switchgear Serial Number" sqref="A13:A15"/>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ddRows">
                <anchor moveWithCells="1">
                  <from>
                    <xdr:col>5</xdr:col>
                    <xdr:colOff>38100</xdr:colOff>
                    <xdr:row>2</xdr:row>
                    <xdr:rowOff>95250</xdr:rowOff>
                  </from>
                  <to>
                    <xdr:col>6</xdr:col>
                    <xdr:colOff>28575</xdr:colOff>
                    <xdr:row>2</xdr:row>
                    <xdr:rowOff>381000</xdr:rowOff>
                  </to>
                </anchor>
              </controlPr>
            </control>
          </mc:Choice>
        </mc:AlternateContent>
        <mc:AlternateContent xmlns:mc="http://schemas.openxmlformats.org/markup-compatibility/2006">
          <mc:Choice Requires="x14">
            <control shapeId="2050" r:id="rId5" name="Button 2">
              <controlPr defaultSize="0" print="0" autoFill="0" autoPict="0" macro="[0]!DeleteRow">
                <anchor moveWithCells="1">
                  <from>
                    <xdr:col>5</xdr:col>
                    <xdr:colOff>47625</xdr:colOff>
                    <xdr:row>3</xdr:row>
                    <xdr:rowOff>76200</xdr:rowOff>
                  </from>
                  <to>
                    <xdr:col>6</xdr:col>
                    <xdr:colOff>28575</xdr:colOff>
                    <xdr:row>3</xdr:row>
                    <xdr:rowOff>314325</xdr:rowOff>
                  </to>
                </anchor>
              </controlPr>
            </control>
          </mc:Choice>
        </mc:AlternateContent>
      </controls>
    </mc:Choice>
  </mc:AlternateContent>
  <tableParts count="1">
    <tablePart r:id="rId6"/>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15"/>
  <sheetViews>
    <sheetView showGridLines="0" zoomScale="80" zoomScaleNormal="80" workbookViewId="0"/>
  </sheetViews>
  <sheetFormatPr defaultRowHeight="15" x14ac:dyDescent="0.25"/>
  <cols>
    <col min="1" max="1" width="27.7109375" customWidth="1"/>
    <col min="2" max="2" width="29.28515625" customWidth="1"/>
    <col min="3" max="3" width="35.140625" customWidth="1"/>
    <col min="4" max="4" width="31.85546875" customWidth="1"/>
    <col min="5" max="5" width="19.42578125" customWidth="1"/>
    <col min="6" max="6" width="25.5703125" customWidth="1"/>
    <col min="7" max="7" width="30.7109375" customWidth="1"/>
    <col min="8" max="8" width="27.7109375" customWidth="1"/>
    <col min="9" max="9" width="50.140625" style="66" customWidth="1"/>
  </cols>
  <sheetData>
    <row r="1" spans="1:9" ht="26.25" x14ac:dyDescent="0.45">
      <c r="A1" s="46" t="s">
        <v>79</v>
      </c>
      <c r="F1" s="25">
        <f>E4</f>
        <v>14</v>
      </c>
      <c r="G1" s="25">
        <f>E3</f>
        <v>1</v>
      </c>
    </row>
    <row r="2" spans="1:9" ht="15.75" thickBot="1" x14ac:dyDescent="0.3"/>
    <row r="3" spans="1:9" ht="31.15" customHeight="1" thickBot="1" x14ac:dyDescent="0.3">
      <c r="A3" s="152" t="s">
        <v>25</v>
      </c>
      <c r="B3" s="153"/>
      <c r="C3" s="153"/>
      <c r="D3" s="41" t="s">
        <v>26</v>
      </c>
      <c r="E3" s="18">
        <v>1</v>
      </c>
      <c r="F3" s="44"/>
    </row>
    <row r="4" spans="1:9" ht="27.75" customHeight="1" x14ac:dyDescent="0.25">
      <c r="A4" s="154" t="s">
        <v>27</v>
      </c>
      <c r="B4" s="155"/>
      <c r="C4" s="155"/>
      <c r="D4" s="42" t="s">
        <v>28</v>
      </c>
      <c r="E4" s="43">
        <v>14</v>
      </c>
      <c r="F4" s="45"/>
    </row>
    <row r="5" spans="1:9" ht="31.9" customHeight="1" x14ac:dyDescent="0.25">
      <c r="A5" s="140" t="s">
        <v>29</v>
      </c>
      <c r="B5" s="151"/>
      <c r="C5" s="151"/>
      <c r="D5" s="151"/>
      <c r="E5" s="151"/>
      <c r="F5" s="141"/>
    </row>
    <row r="6" spans="1:9" ht="41.45" customHeight="1" x14ac:dyDescent="0.25">
      <c r="A6" s="140" t="s">
        <v>30</v>
      </c>
      <c r="B6" s="151"/>
      <c r="C6" s="151"/>
      <c r="D6" s="151"/>
      <c r="E6" s="151"/>
      <c r="F6" s="141"/>
    </row>
    <row r="7" spans="1:9" ht="15" customHeight="1" thickBot="1" x14ac:dyDescent="0.3">
      <c r="A7" s="148" t="s">
        <v>31</v>
      </c>
      <c r="B7" s="149"/>
      <c r="C7" s="149"/>
      <c r="D7" s="149"/>
      <c r="E7" s="149"/>
      <c r="F7" s="150"/>
    </row>
    <row r="10" spans="1:9" x14ac:dyDescent="0.25">
      <c r="B10" s="13"/>
      <c r="C10" s="13"/>
      <c r="D10" s="13"/>
      <c r="E10" s="13"/>
      <c r="F10" s="13"/>
      <c r="G10" s="13"/>
    </row>
    <row r="11" spans="1:9" s="26" customFormat="1" ht="33.75" x14ac:dyDescent="0.35">
      <c r="A11" s="33" t="s">
        <v>14</v>
      </c>
      <c r="B11" s="32" t="s">
        <v>78</v>
      </c>
      <c r="C11" s="32" t="s">
        <v>15</v>
      </c>
      <c r="D11" s="32" t="s">
        <v>7</v>
      </c>
      <c r="E11" s="32" t="s">
        <v>2</v>
      </c>
      <c r="F11" s="32" t="s">
        <v>16</v>
      </c>
      <c r="G11" s="32" t="s">
        <v>77</v>
      </c>
      <c r="H11" s="96" t="s">
        <v>90</v>
      </c>
      <c r="I11" s="96" t="s">
        <v>89</v>
      </c>
    </row>
    <row r="12" spans="1:9" hidden="1" x14ac:dyDescent="0.25">
      <c r="A12" s="19" t="s">
        <v>32</v>
      </c>
      <c r="B12" s="20" t="s">
        <v>33</v>
      </c>
      <c r="C12" s="21" t="s">
        <v>34</v>
      </c>
      <c r="D12" s="21" t="s">
        <v>35</v>
      </c>
      <c r="E12" s="21" t="s">
        <v>36</v>
      </c>
      <c r="F12" s="21" t="s">
        <v>37</v>
      </c>
      <c r="G12" s="22" t="s">
        <v>38</v>
      </c>
      <c r="H12" s="21" t="s">
        <v>91</v>
      </c>
      <c r="I12" s="21" t="s">
        <v>92</v>
      </c>
    </row>
    <row r="13" spans="1:9" x14ac:dyDescent="0.25">
      <c r="A13" s="105"/>
      <c r="B13" s="28"/>
      <c r="C13" s="94"/>
      <c r="D13" s="94"/>
      <c r="E13" s="94"/>
      <c r="F13" s="94"/>
      <c r="G13" s="29"/>
      <c r="H13" s="111"/>
      <c r="I13" s="107"/>
    </row>
    <row r="14" spans="1:9" ht="15.75" thickBot="1" x14ac:dyDescent="0.3">
      <c r="A14" s="105"/>
      <c r="B14" s="28"/>
      <c r="C14" s="98"/>
      <c r="D14" s="98"/>
      <c r="E14" s="98"/>
      <c r="F14" s="98"/>
      <c r="G14" s="29"/>
      <c r="H14" s="30"/>
      <c r="I14" s="98"/>
    </row>
    <row r="15" spans="1:9" ht="17.25" thickBot="1" x14ac:dyDescent="0.3">
      <c r="A15" s="99" t="s">
        <v>40</v>
      </c>
      <c r="B15" s="100"/>
      <c r="C15" s="100"/>
      <c r="D15" s="100"/>
      <c r="E15" s="100"/>
      <c r="F15" s="100"/>
      <c r="G15" s="100"/>
      <c r="H15" s="102"/>
      <c r="I15" s="103"/>
    </row>
  </sheetData>
  <sheetProtection insertRows="0"/>
  <mergeCells count="5">
    <mergeCell ref="A7:F7"/>
    <mergeCell ref="A6:F6"/>
    <mergeCell ref="A5:F5"/>
    <mergeCell ref="A3:C3"/>
    <mergeCell ref="A4:C4"/>
  </mergeCells>
  <dataValidations xWindow="1214" yWindow="488" count="12">
    <dataValidation type="whole" operator="greaterThanOrEqual" allowBlank="1" showInputMessage="1" showErrorMessage="1" errorTitle="Enter a Number" error="Enter a row number of 13 or higher" sqref="E4">
      <formula1>13</formula1>
    </dataValidation>
    <dataValidation type="whole" operator="greaterThanOrEqual" allowBlank="1" showInputMessage="1" showErrorMessage="1" errorTitle="Enter a Number" error="Enter the number of rows you'd like to add (between 1 and 10)" sqref="E3">
      <formula1>0</formula1>
    </dataValidation>
    <dataValidation errorStyle="information" allowBlank="1" showInputMessage="1" errorTitle="Enter whole number" sqref="A4:A5"/>
    <dataValidation type="date" operator="greaterThanOrEqual" allowBlank="1" showInputMessage="1" showErrorMessage="1" errorTitle="Enter Date Container Weighed" error="Enter a valid date." promptTitle="Date Container Weighed" prompt="Enter the date the container was weighed using the mm/dd/yyyy format." sqref="H13:H14">
      <formula1>36526</formula1>
    </dataValidation>
    <dataValidation allowBlank="1" showInputMessage="1" promptTitle="Container ID" prompt="Enter the SF6 Container ID" sqref="A13:A14"/>
    <dataValidation allowBlank="1" showInputMessage="1" promptTitle="Container Size" prompt="Enter the SF6 Container in lbs. that the container is designed to hold." sqref="B13:B14"/>
    <dataValidation allowBlank="1" showInputMessage="1" promptTitle="Street Address" prompt="Enter the Street Address Where the SF6 Was Transferred" sqref="C13:C14"/>
    <dataValidation allowBlank="1" showInputMessage="1" promptTitle="City" prompt="Enter the City Where the SF6 Was Transferred" sqref="D13:D14"/>
    <dataValidation allowBlank="1" showInputMessage="1" promptTitle="State" prompt="Enter the State Where the SF6 Was Transferred" sqref="E13:E14"/>
    <dataValidation allowBlank="1" showInputMessage="1" promptTitle="Zip/Postal Code" prompt="Enter the Zip Code for Where the SF6 Was Transferred" sqref="F13:F14"/>
    <dataValidation type="decimal" operator="greaterThanOrEqual" allowBlank="1" showInputMessage="1" showErrorMessage="1" error="Enter a numeric value." promptTitle="Container Weight" prompt="Enter the weight of SF6 in lbs. that is currently in the container." sqref="G13:G14">
      <formula1>0</formula1>
    </dataValidation>
    <dataValidation type="list" operator="greaterThanOrEqual" allowBlank="1" showInputMessage="1" showErrorMessage="1" errorTitle="Enter Valid Reason" error="Select one of the valid choices from the pick list." promptTitle="Reason for Weighing Container" prompt="Select the reason for weighing from the picklist." sqref="I13:I14">
      <formula1>"Added to Inventory, Removed from Inventory, End of Calendar Year Weighing"</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AddRows">
                <anchor moveWithCells="1">
                  <from>
                    <xdr:col>5</xdr:col>
                    <xdr:colOff>38100</xdr:colOff>
                    <xdr:row>2</xdr:row>
                    <xdr:rowOff>95250</xdr:rowOff>
                  </from>
                  <to>
                    <xdr:col>5</xdr:col>
                    <xdr:colOff>1219200</xdr:colOff>
                    <xdr:row>2</xdr:row>
                    <xdr:rowOff>381000</xdr:rowOff>
                  </to>
                </anchor>
              </controlPr>
            </control>
          </mc:Choice>
        </mc:AlternateContent>
        <mc:AlternateContent xmlns:mc="http://schemas.openxmlformats.org/markup-compatibility/2006">
          <mc:Choice Requires="x14">
            <control shapeId="3074" r:id="rId5" name="Button 2">
              <controlPr defaultSize="0" print="0" autoFill="0" autoPict="0" macro="[0]!DeleteRow">
                <anchor moveWithCells="1">
                  <from>
                    <xdr:col>5</xdr:col>
                    <xdr:colOff>47625</xdr:colOff>
                    <xdr:row>3</xdr:row>
                    <xdr:rowOff>76200</xdr:rowOff>
                  </from>
                  <to>
                    <xdr:col>5</xdr:col>
                    <xdr:colOff>1219200</xdr:colOff>
                    <xdr:row>3</xdr:row>
                    <xdr:rowOff>314325</xdr:rowOff>
                  </to>
                </anchor>
              </controlPr>
            </control>
          </mc:Choice>
        </mc:AlternateContent>
      </controls>
    </mc:Choice>
  </mc:AlternateContent>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Version</vt:lpstr>
      <vt:lpstr>Guidance </vt:lpstr>
      <vt:lpstr>Data Export XML</vt:lpstr>
      <vt:lpstr>Facility Overview Information</vt:lpstr>
      <vt:lpstr>GIS Equipment</vt:lpstr>
      <vt:lpstr>SF6 Transferred</vt:lpstr>
      <vt:lpstr>SF6 Gas Containers</vt:lpstr>
      <vt:lpstr>Instructions!Print_Area</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gauglerm</dc:creator>
  <cp:lastModifiedBy>Luke Benden</cp:lastModifiedBy>
  <dcterms:created xsi:type="dcterms:W3CDTF">2011-09-14T19:41:53Z</dcterms:created>
  <dcterms:modified xsi:type="dcterms:W3CDTF">2021-04-26T14:19:27Z</dcterms:modified>
</cp:coreProperties>
</file>